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 Bellin\Documents\"/>
    </mc:Choice>
  </mc:AlternateContent>
  <xr:revisionPtr revIDLastSave="0" documentId="8_{B63C00CE-387C-4997-8FB7-E7EC9961A3E6}" xr6:coauthVersionLast="47" xr6:coauthVersionMax="47" xr10:uidLastSave="{00000000-0000-0000-0000-000000000000}"/>
  <bookViews>
    <workbookView xWindow="1170" yWindow="1170" windowWidth="22245" windowHeight="14790" xr2:uid="{00000000-000D-0000-FFFF-FFFF00000000}"/>
  </bookViews>
  <sheets>
    <sheet name="Content" sheetId="1" r:id="rId1"/>
    <sheet name="Summary" sheetId="2" r:id="rId2"/>
    <sheet name="Indices" sheetId="3" r:id="rId3"/>
    <sheet name="Top 10" sheetId="4" r:id="rId4"/>
    <sheet name="Stocks" sheetId="5" r:id="rId5"/>
    <sheet name="Bonds" sheetId="6" r:id="rId6"/>
    <sheet name="Structured Products" sheetId="7" r:id="rId7"/>
    <sheet name="Block" sheetId="8" r:id="rId8"/>
  </sheets>
  <definedNames>
    <definedName name="_xlnm.Print_Area" localSheetId="5">Bonds!$A:$R</definedName>
    <definedName name="_xlnm.Print_Area" localSheetId="2">Indices!$A$1:$G$9</definedName>
    <definedName name="_xlnm.Print_Area" localSheetId="4">Stocks!$A:$R</definedName>
    <definedName name="_xlnm.Print_Area" localSheetId="6">'Structured Products'!$A:$N</definedName>
    <definedName name="_xlnm.Print_Area" localSheetId="1">Summary!$A$1:$E$37</definedName>
    <definedName name="_xlnm.Print_Area" localSheetId="3">'Top 10'!$A$1:$H$43</definedName>
    <definedName name="_xlnm.Print_Titles" localSheetId="7">Block!$1:$1</definedName>
    <definedName name="_xlnm.Print_Titles" localSheetId="5">Bonds!$2:$2</definedName>
    <definedName name="_xlnm.Print_Titles" localSheetId="4">Stocks!$2:$2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2" l="1"/>
  <c r="E16" i="2"/>
  <c r="D16" i="2"/>
  <c r="C16" i="2"/>
  <c r="B16" i="2"/>
  <c r="E15" i="2"/>
  <c r="D15" i="2"/>
  <c r="C15" i="2"/>
  <c r="B15" i="2"/>
  <c r="C11" i="2"/>
  <c r="B11" i="2"/>
  <c r="C2" i="2"/>
  <c r="B2" i="2"/>
</calcChain>
</file>

<file path=xl/sharedStrings.xml><?xml version="1.0" encoding="utf-8"?>
<sst xmlns="http://schemas.openxmlformats.org/spreadsheetml/2006/main" count="538" uniqueCount="195">
  <si>
    <t>Ljubljana Stock Exchange - Regulated Market</t>
  </si>
  <si>
    <t>Trading Summary</t>
  </si>
  <si>
    <t>2021-01-01 - 2021-06-30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</si>
  <si>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</si>
  <si>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</si>
  <si>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</si>
  <si>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</si>
  <si>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</si>
  <si>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</si>
  <si>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</si>
  <si>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</si>
  <si>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</si>
  <si>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</si>
  <si>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</si>
  <si>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</si>
  <si>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</si>
  <si>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sz val="7"/>
        <color rgb="FF000000"/>
        <rFont val="Tahoma"/>
      </rPr>
      <t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</si>
  <si>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</si>
  <si>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</si>
  <si>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</si>
  <si>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</si>
  <si>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</si>
  <si>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</si>
  <si>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</si>
  <si>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Structured Products Block Turnover</t>
  </si>
  <si>
    <t>Total Turnover</t>
  </si>
  <si>
    <r>
      <t xml:space="preserve">Turnover
</t>
    </r>
    <r>
      <rPr>
        <sz val="7"/>
        <color rgb="FF000000"/>
        <rFont val="Tahoma"/>
      </rPr>
      <t>(without block trades)</t>
    </r>
  </si>
  <si>
    <r>
      <t xml:space="preserve">Volume
</t>
    </r>
    <r>
      <rPr>
        <sz val="7"/>
        <color rgb="FF000000"/>
        <rFont val="Tahoma"/>
      </rPr>
      <t>(without block trades)</t>
    </r>
  </si>
  <si>
    <r>
      <t xml:space="preserve">Number of Trades
</t>
    </r>
    <r>
      <rPr>
        <sz val="7"/>
        <color rgb="FF000000"/>
        <rFont val="Tahoma"/>
      </rPr>
      <t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</si>
  <si>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</si>
  <si>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</si>
  <si>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</si>
  <si>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</si>
  <si>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</si>
  <si>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</si>
  <si>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</si>
  <si>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</si>
  <si>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</si>
  <si>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</si>
  <si>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</si>
  <si>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</si>
  <si>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</si>
  <si>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</si>
  <si>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</si>
  <si>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SBITOP</t>
  </si>
  <si>
    <t>SBITR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</si>
  <si>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</si>
  <si>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</si>
  <si>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</si>
  <si>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</si>
  <si>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</si>
  <si>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</si>
  <si>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</si>
  <si>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</si>
  <si>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VHDR</t>
  </si>
  <si>
    <t>SI0021111313</t>
  </si>
  <si>
    <t>Vipa Holding d.d.</t>
  </si>
  <si>
    <t>B</t>
  </si>
  <si>
    <t>MELR</t>
  </si>
  <si>
    <t>SI0031100082</t>
  </si>
  <si>
    <t>Mercator d.d.</t>
  </si>
  <si>
    <t>A</t>
  </si>
  <si>
    <t>MR1R</t>
  </si>
  <si>
    <t>SI0021113111</t>
  </si>
  <si>
    <t>M1 d.d.</t>
  </si>
  <si>
    <t>NALN</t>
  </si>
  <si>
    <t>SI0031102690</t>
  </si>
  <si>
    <t>Nama d.d.</t>
  </si>
  <si>
    <t>TLSG</t>
  </si>
  <si>
    <t>SI0031104290</t>
  </si>
  <si>
    <t>Telekom Slovenije d.d.</t>
  </si>
  <si>
    <t>NLBR</t>
  </si>
  <si>
    <t>SI0021117344</t>
  </si>
  <si>
    <t>NLB d.d.</t>
  </si>
  <si>
    <t>CETG</t>
  </si>
  <si>
    <t>SI0031100843</t>
  </si>
  <si>
    <t>Cetis d.d.</t>
  </si>
  <si>
    <t>PETG</t>
  </si>
  <si>
    <t>SI0031102153</t>
  </si>
  <si>
    <t>Petrol d.d.</t>
  </si>
  <si>
    <t>LKPG</t>
  </si>
  <si>
    <t>SI0031101346</t>
  </si>
  <si>
    <t>Luka Koper d.d.</t>
  </si>
  <si>
    <t>POSR</t>
  </si>
  <si>
    <t>SI0021110513</t>
  </si>
  <si>
    <t>Sava Re d.d.</t>
  </si>
  <si>
    <t>Top 10 declines</t>
  </si>
  <si>
    <t>SKDR</t>
  </si>
  <si>
    <t>SI0031110164</t>
  </si>
  <si>
    <t>KD d.d.</t>
  </si>
  <si>
    <t>KDHR</t>
  </si>
  <si>
    <t>SI0031110461</t>
  </si>
  <si>
    <t>KD Group d.d.</t>
  </si>
  <si>
    <t>DPRG</t>
  </si>
  <si>
    <t>SI0031107079</t>
  </si>
  <si>
    <t>Delo prodaja d.d.</t>
  </si>
  <si>
    <t>MTSG</t>
  </si>
  <si>
    <t>SI0031103706</t>
  </si>
  <si>
    <t>Kompas Shop d.d.</t>
  </si>
  <si>
    <t>\</t>
  </si>
  <si>
    <t>Top 10 stock with the highest turnover</t>
  </si>
  <si>
    <t>KRKG</t>
  </si>
  <si>
    <t>SI0031102120</t>
  </si>
  <si>
    <t>Krka d.d.</t>
  </si>
  <si>
    <t>ZVTG</t>
  </si>
  <si>
    <t>SI0021111651</t>
  </si>
  <si>
    <t>Zavarovalnica Triglav d.d.</t>
  </si>
  <si>
    <t>CICG</t>
  </si>
  <si>
    <t>SI0031103805</t>
  </si>
  <si>
    <t>Cinkarna Celje d.d.</t>
  </si>
  <si>
    <t>UKIG</t>
  </si>
  <si>
    <t>SI0031108994</t>
  </si>
  <si>
    <t>Unior d.d.</t>
  </si>
  <si>
    <t>Market:</t>
  </si>
  <si>
    <r>
      <rPr>
        <b/>
        <sz val="8"/>
        <color rgb="FF000000"/>
        <rFont val="Tahoma"/>
      </rPr>
      <t>A</t>
    </r>
    <r>
      <rPr>
        <sz val="8"/>
        <color rgb="FF000000"/>
        <rFont val="Tahoma"/>
      </rPr>
      <t xml:space="preserve"> - Prime Market</t>
    </r>
  </si>
  <si>
    <r>
      <rPr>
        <b/>
        <sz val="8"/>
        <color rgb="FF000000"/>
        <rFont val="Tahoma"/>
      </rPr>
      <t>B</t>
    </r>
    <r>
      <rPr>
        <sz val="8"/>
        <color rgb="FF000000"/>
        <rFont val="Tahoma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</si>
  <si>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</si>
  <si>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</si>
  <si>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</si>
  <si>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</si>
  <si>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</si>
  <si>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</si>
  <si>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</si>
  <si>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</si>
  <si>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</si>
  <si>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</si>
  <si>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</si>
  <si>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</si>
  <si>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AUCT</t>
  </si>
  <si>
    <t>CT</t>
  </si>
  <si>
    <t>DATG</t>
  </si>
  <si>
    <t>SI0031117433</t>
  </si>
  <si>
    <t>Datalab d.d.</t>
  </si>
  <si>
    <t>GHUG</t>
  </si>
  <si>
    <t>SI0031108655</t>
  </si>
  <si>
    <t>Union Hotels Collection d.</t>
  </si>
  <si>
    <t>GHUR</t>
  </si>
  <si>
    <t>SI0031117821</t>
  </si>
  <si>
    <t>IEKG</t>
  </si>
  <si>
    <t>SI0031100090</t>
  </si>
  <si>
    <t>Intereuropa d.d.</t>
  </si>
  <si>
    <t>KSFR</t>
  </si>
  <si>
    <t>SI0021113855</t>
  </si>
  <si>
    <t>KS Nalozbe d.d.</t>
  </si>
  <si>
    <t>MKOG</t>
  </si>
  <si>
    <t>SI0031101304</t>
  </si>
  <si>
    <t>Melamin d.d.</t>
  </si>
  <si>
    <t>PPDT</t>
  </si>
  <si>
    <t>SI0021200884</t>
  </si>
  <si>
    <t>Skupina Prva d.d.</t>
  </si>
  <si>
    <t>SALR</t>
  </si>
  <si>
    <t>SI0031110453</t>
  </si>
  <si>
    <t>Salus d.d.</t>
  </si>
  <si>
    <t>TCRG</t>
  </si>
  <si>
    <t>SI0031100637</t>
  </si>
  <si>
    <t>Terme Catez d.d.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</si>
  <si>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</si>
  <si>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t>Trading Model:</t>
  </si>
  <si>
    <r>
      <rPr>
        <b/>
        <sz val="8"/>
        <color rgb="FF000000"/>
        <rFont val="Tahoma"/>
      </rPr>
      <t>CT</t>
    </r>
    <r>
      <rPr>
        <sz val="8"/>
        <color rgb="FF000000"/>
        <rFont val="Tahoma"/>
      </rPr>
      <t xml:space="preserve"> - Continuous trading</t>
    </r>
  </si>
  <si>
    <r>
      <rPr>
        <b/>
        <sz val="8"/>
        <color rgb="FF000000"/>
        <rFont val="Tahoma"/>
      </rPr>
      <t>AUCT</t>
    </r>
    <r>
      <rPr>
        <sz val="8"/>
        <color rgb="FF000000"/>
        <rFont val="Tahoma"/>
      </rPr>
      <t xml:space="preserve"> - Auction trading</t>
    </r>
  </si>
  <si>
    <t>Maturity</t>
  </si>
  <si>
    <t>Interest rate</t>
  </si>
  <si>
    <t>Nominal value</t>
  </si>
  <si>
    <t>Nominal currency</t>
  </si>
  <si>
    <t>KDH3</t>
  </si>
  <si>
    <t>SI0032103416</t>
  </si>
  <si>
    <t>D</t>
  </si>
  <si>
    <t>EUR</t>
  </si>
  <si>
    <t>RS33</t>
  </si>
  <si>
    <t>SI0002101648</t>
  </si>
  <si>
    <t>Republika Slovenija</t>
  </si>
  <si>
    <t>TLS1</t>
  </si>
  <si>
    <t>SI0032103630</t>
  </si>
  <si>
    <r>
      <rPr>
        <b/>
        <sz val="8"/>
        <color rgb="FF000000"/>
        <rFont val="Tahoma"/>
      </rPr>
      <t>D</t>
    </r>
    <r>
      <rPr>
        <sz val="8"/>
        <color rgb="FF000000"/>
        <rFont val="Tahoma"/>
      </rPr>
      <t xml:space="preserve"> - Bonds</t>
    </r>
  </si>
  <si>
    <r>
      <rPr>
        <b/>
        <sz val="8"/>
        <color rgb="FF000000"/>
        <rFont val="Tahoma"/>
      </rPr>
      <t>L</t>
    </r>
    <r>
      <rPr>
        <sz val="8"/>
        <color rgb="FF000000"/>
        <rFont val="Tahoma"/>
      </rPr>
      <t xml:space="preserve"> - T-bills</t>
    </r>
  </si>
  <si>
    <r>
      <rPr>
        <b/>
        <sz val="8"/>
        <color rgb="FF000000"/>
        <rFont val="Tahoma"/>
      </rPr>
      <t>M</t>
    </r>
    <r>
      <rPr>
        <sz val="8"/>
        <color rgb="FF000000"/>
        <rFont val="Tahoma"/>
      </rPr>
      <t xml:space="preserve"> - Commercial Papers</t>
    </r>
  </si>
  <si>
    <t>Name</t>
  </si>
  <si>
    <t>NAV</t>
  </si>
  <si>
    <t>NAV date</t>
  </si>
  <si>
    <t>EXPBG</t>
  </si>
  <si>
    <t>BG9000011163</t>
  </si>
  <si>
    <t>Expat Asset Management EAD</t>
  </si>
  <si>
    <t>n/a</t>
  </si>
  <si>
    <t>EXPHR</t>
  </si>
  <si>
    <t>BGCROEX03189</t>
  </si>
  <si>
    <t>EXPMK</t>
  </si>
  <si>
    <t>BGMACMB06181</t>
  </si>
  <si>
    <t>EXPRS</t>
  </si>
  <si>
    <t>BGSRBBE05183</t>
  </si>
  <si>
    <t>EXPSI</t>
  </si>
  <si>
    <t>BGSLOBI02187</t>
  </si>
  <si>
    <t>Equity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</si>
  <si>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</si>
  <si>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r>
      <rPr>
        <b/>
        <sz val="8"/>
        <color rgb="FF000000"/>
        <rFont val="Tahoma"/>
      </rPr>
      <t>H</t>
    </r>
    <r>
      <rPr>
        <sz val="8"/>
        <color rgb="FF000000"/>
        <rFont val="Tahoma"/>
      </rPr>
      <t xml:space="preserve"> - Structured Products</t>
    </r>
  </si>
  <si>
    <r>
      <rPr>
        <b/>
        <sz val="8"/>
        <color rgb="FF000000"/>
        <rFont val="Tahoma"/>
      </rPr>
      <t>E</t>
    </r>
    <r>
      <rPr>
        <sz val="8"/>
        <color rgb="FF000000"/>
        <rFont val="Tahoma"/>
      </rPr>
      <t xml:space="preserve"> - ETFs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</si>
</sst>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5" x14ac:knownFonts="1">
    <font>
      <sz val="10"/>
      <color rgb="FF000000"/>
      <name val="Arial"/>
    </font>
    <font>
      <b/>
      <sz val="9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sz val="10"/>
      <color rgb="FF000000"/>
      <name val="Tahoma"/>
    </font>
    <font>
      <sz val="11"/>
      <color rgb="FF000000"/>
      <name val="Tahoma"/>
    </font>
    <font>
      <u/>
      <sz val="9"/>
      <color rgb="FF000000"/>
      <name val="Tahoma"/>
    </font>
    <font>
      <b/>
      <sz val="12"/>
      <color rgb="FF000000"/>
      <name val="Tahoma"/>
    </font>
    <font>
      <sz val="9"/>
      <color rgb="FF000000"/>
      <name val="Tahoma"/>
    </font>
    <font>
      <u/>
      <sz val="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u/>
      <sz val="8"/>
      <color rgb="FF560C70"/>
      <name val="Tahoma"/>
    </font>
    <font>
      <b/>
      <sz val="9"/>
      <color rgb="FF000000"/>
      <name val="Tahoma"/>
    </font>
    <font>
      <sz val="7"/>
      <color rgb="FF000000"/>
      <name val="Tahoma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560C7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2" borderId="0" xfId="0" applyFill="1" applyProtection="1"/>
    <xf numFmtId="0" fontId="1" fillId="2" borderId="0" xfId="0" applyFont="1" applyFill="1" applyAlignment="1" applyProtection="1">
      <alignment horizontal="right" wrapText="1"/>
    </xf>
    <xf numFmtId="49" fontId="2" fillId="2" borderId="0" xfId="0" applyNumberFormat="1" applyFont="1" applyFill="1" applyAlignment="1" applyProtection="1">
      <alignment horizontal="left"/>
    </xf>
    <xf numFmtId="49" fontId="2" fillId="2" borderId="0" xfId="0" applyNumberFormat="1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right" wrapText="1"/>
      <protection locked="0"/>
    </xf>
    <xf numFmtId="14" fontId="10" fillId="2" borderId="0" xfId="0" applyNumberFormat="1" applyFont="1" applyFill="1" applyAlignment="1" applyProtection="1">
      <alignment horizontal="right" wrapText="1"/>
      <protection locked="0"/>
    </xf>
    <xf numFmtId="0" fontId="10" fillId="2" borderId="0" xfId="0" applyFont="1" applyFill="1" applyAlignment="1" applyProtection="1">
      <alignment horizontal="right" wrapText="1"/>
      <protection locked="0"/>
    </xf>
    <xf numFmtId="0" fontId="11" fillId="2" borderId="0" xfId="0" applyFont="1" applyFill="1" applyProtection="1"/>
    <xf numFmtId="49" fontId="10" fillId="2" borderId="1" xfId="0" applyNumberFormat="1" applyFont="1" applyFill="1" applyBorder="1" applyAlignment="1" applyProtection="1">
      <alignment horizontal="lef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0" xfId="0" applyNumberFormat="1" applyFont="1" applyFill="1" applyProtection="1"/>
    <xf numFmtId="49" fontId="11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/>
    </xf>
    <xf numFmtId="49" fontId="10" fillId="2" borderId="2" xfId="0" applyNumberFormat="1" applyFont="1" applyFill="1" applyBorder="1" applyAlignment="1" applyProtection="1">
      <alignment horizontal="left"/>
    </xf>
    <xf numFmtId="3" fontId="10" fillId="2" borderId="2" xfId="0" applyNumberFormat="1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Protection="1"/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right"/>
    </xf>
    <xf numFmtId="49" fontId="11" fillId="2" borderId="2" xfId="0" applyNumberFormat="1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 vertical="top" wrapText="1"/>
    </xf>
    <xf numFmtId="0" fontId="11" fillId="2" borderId="0" xfId="0" applyFont="1" applyFill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 vertical="top" wrapText="1"/>
    </xf>
    <xf numFmtId="49" fontId="10" fillId="2" borderId="1" xfId="0" applyNumberFormat="1" applyFont="1" applyFill="1" applyBorder="1" applyAlignment="1" applyProtection="1">
      <alignment horizontal="right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horizontal="right" wrapText="1"/>
    </xf>
    <xf numFmtId="14" fontId="10" fillId="2" borderId="0" xfId="0" applyNumberFormat="1" applyFont="1" applyFill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right" wrapText="1"/>
    </xf>
    <xf numFmtId="0" fontId="12" fillId="2" borderId="0" xfId="0" applyFont="1" applyFill="1" applyProtection="1"/>
    <xf numFmtId="0" fontId="11" fillId="2" borderId="0" xfId="0" applyFont="1" applyFill="1" applyAlignment="1" applyProtection="1">
      <alignment horizontal="center"/>
    </xf>
    <xf numFmtId="49" fontId="11" fillId="2" borderId="0" xfId="0" applyNumberFormat="1" applyFont="1" applyFill="1" applyAlignment="1" applyProtection="1">
      <alignment horizontal="center"/>
    </xf>
    <xf numFmtId="49" fontId="11" fillId="2" borderId="4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/>
    </xf>
    <xf numFmtId="14" fontId="11" fillId="2" borderId="5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10" fontId="11" fillId="2" borderId="1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right" vertical="center" wrapText="1"/>
    </xf>
    <xf numFmtId="10" fontId="11" fillId="2" borderId="2" xfId="0" applyNumberFormat="1" applyFont="1" applyFill="1" applyBorder="1" applyAlignment="1" applyProtection="1">
      <alignment horizontal="right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/>
    </xf>
    <xf numFmtId="164" fontId="11" fillId="2" borderId="0" xfId="0" applyNumberFormat="1" applyFont="1" applyFill="1" applyAlignment="1" applyProtection="1">
      <alignment horizontal="center" vertical="center" wrapText="1"/>
    </xf>
    <xf numFmtId="4" fontId="11" fillId="2" borderId="0" xfId="0" applyNumberFormat="1" applyFont="1" applyFill="1" applyAlignment="1" applyProtection="1">
      <alignment horizontal="right" vertical="center" wrapText="1"/>
    </xf>
    <xf numFmtId="164" fontId="11" fillId="2" borderId="0" xfId="0" applyNumberFormat="1" applyFont="1" applyFill="1" applyAlignment="1" applyProtection="1">
      <alignment horizontal="right" vertical="center" wrapText="1"/>
    </xf>
    <xf numFmtId="3" fontId="11" fillId="2" borderId="0" xfId="0" applyNumberFormat="1" applyFont="1" applyFill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right" vertical="center" indent="1"/>
    </xf>
    <xf numFmtId="49" fontId="11" fillId="2" borderId="0" xfId="0" applyNumberFormat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vertical="center"/>
    </xf>
    <xf numFmtId="49" fontId="11" fillId="2" borderId="0" xfId="0" applyNumberFormat="1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/>
    </xf>
    <xf numFmtId="49" fontId="11" fillId="2" borderId="0" xfId="0" applyNumberFormat="1" applyFont="1" applyFill="1" applyAlignment="1" applyProtection="1">
      <alignment horizontal="left"/>
    </xf>
    <xf numFmtId="49" fontId="11" fillId="2" borderId="0" xfId="0" applyNumberFormat="1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wrapText="1"/>
    </xf>
    <xf numFmtId="0" fontId="10" fillId="2" borderId="6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3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</xf>
    <xf numFmtId="4" fontId="11" fillId="2" borderId="6" xfId="0" applyNumberFormat="1" applyFont="1" applyFill="1" applyBorder="1" applyAlignment="1" applyProtection="1">
      <alignment horizontal="right" vertical="center"/>
    </xf>
    <xf numFmtId="3" fontId="11" fillId="2" borderId="6" xfId="0" applyNumberFormat="1" applyFont="1" applyFill="1" applyBorder="1" applyAlignment="1" applyProtection="1">
      <alignment horizontal="righ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10" fontId="11" fillId="2" borderId="5" xfId="0" applyNumberFormat="1" applyFont="1" applyFill="1" applyBorder="1" applyAlignment="1" applyProtection="1">
      <alignment horizontal="right" vertical="center" wrapText="1"/>
    </xf>
    <xf numFmtId="3" fontId="11" fillId="2" borderId="5" xfId="0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1" fillId="2" borderId="8" xfId="0" applyNumberFormat="1" applyFont="1" applyFill="1" applyBorder="1" applyAlignment="1" applyProtection="1">
      <alignment horizontal="left" vertical="center"/>
    </xf>
    <xf numFmtId="49" fontId="11" fillId="2" borderId="8" xfId="0" applyNumberFormat="1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center" vertical="center"/>
    </xf>
    <xf numFmtId="4" fontId="11" fillId="2" borderId="8" xfId="0" applyNumberFormat="1" applyFont="1" applyFill="1" applyBorder="1" applyAlignment="1" applyProtection="1">
      <alignment horizontal="right" vertical="center"/>
    </xf>
    <xf numFmtId="3" fontId="11" fillId="2" borderId="8" xfId="0" applyNumberFormat="1" applyFont="1" applyFill="1" applyBorder="1" applyAlignment="1" applyProtection="1">
      <alignment horizontal="right" vertical="center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14" fontId="11" fillId="2" borderId="8" xfId="0" applyNumberFormat="1" applyFont="1" applyFill="1" applyBorder="1" applyAlignment="1" applyProtection="1">
      <alignment horizontal="right" vertical="center"/>
    </xf>
    <xf numFmtId="165" fontId="11" fillId="2" borderId="8" xfId="0" applyNumberFormat="1" applyFont="1" applyFill="1" applyBorder="1" applyAlignment="1" applyProtection="1">
      <alignment horizontal="right" vertical="center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49" fontId="10" fillId="2" borderId="1" xfId="0" applyNumberFormat="1" applyFont="1" applyFill="1" applyBorder="1" applyAlignment="1" applyProtection="1">
      <alignment horizontal="left" wrapText="1"/>
    </xf>
    <xf numFmtId="0" fontId="10" fillId="2" borderId="0" xfId="0" applyFont="1" applyFill="1" applyAlignment="1" applyProtection="1">
      <alignment horizontal="right" wrapText="1"/>
    </xf>
    <xf numFmtId="49" fontId="10" fillId="2" borderId="2" xfId="0" applyNumberFormat="1" applyFont="1" applyFill="1" applyBorder="1" applyAlignment="1" applyProtection="1">
      <alignment horizontal="right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Alignment="1" applyProtection="1">
      <alignment horizontal="center" wrapText="1"/>
    </xf>
    <xf numFmtId="0" fontId="13" fillId="2" borderId="0" xfId="0" applyFont="1" applyFill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0" fillId="2" borderId="8" xfId="0" applyNumberFormat="1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pravljanje-trgov@ljse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33"/>
  <sheetViews>
    <sheetView showGridLines="0" tabSelected="1" zoomScale="140" zoomScaleNormal="140" workbookViewId="0">
      <selection activeCell="F8" sqref="F8"/>
    </sheetView>
  </sheetViews>
  <sheetFormatPr defaultColWidth="9.140625" defaultRowHeight="12.75" customHeight="1" x14ac:dyDescent="0.2"/>
  <cols>
    <col min="1" max="1" width="26.140625" style="7" customWidth="1"/>
    <col min="2" max="2" width="37" style="7" customWidth="1"/>
  </cols>
  <sheetData>
    <row r="4" spans="1:2" ht="69.75" customHeight="1" x14ac:dyDescent="0.2"/>
    <row r="11" spans="1:2" ht="12.75" customHeight="1" x14ac:dyDescent="0.2">
      <c r="B11" s="46" t="s">
        <v>0</v>
      </c>
    </row>
    <row r="12" spans="1:2" ht="12.75" customHeight="1" x14ac:dyDescent="0.2">
      <c r="B12" s="46" t="s">
        <v>1</v>
      </c>
    </row>
    <row r="13" spans="1:2" ht="12.75" customHeight="1" x14ac:dyDescent="0.2">
      <c r="B13" s="46"/>
    </row>
    <row r="14" spans="1:2" ht="12.75" customHeight="1" x14ac:dyDescent="0.2">
      <c r="B14" s="47" t="s">
        <v>2</v>
      </c>
    </row>
    <row r="15" spans="1:2" ht="14.25" customHeight="1" x14ac:dyDescent="0.2">
      <c r="A15" s="8"/>
    </row>
    <row r="17" spans="1:3" ht="26.25" customHeight="1" x14ac:dyDescent="0.2">
      <c r="A17" s="115" t="s">
        <v>3</v>
      </c>
      <c r="B17" s="115"/>
    </row>
    <row r="18" spans="1:3" ht="15" customHeight="1" x14ac:dyDescent="0.2">
      <c r="A18" s="9"/>
      <c r="B18" s="10"/>
      <c r="C18" s="10"/>
    </row>
    <row r="19" spans="1:3" ht="10.5" customHeight="1" x14ac:dyDescent="0.2">
      <c r="A19" s="12" t="s">
        <v>4</v>
      </c>
    </row>
    <row r="20" spans="1:3" ht="10.5" customHeight="1" x14ac:dyDescent="0.2">
      <c r="A20" s="12" t="s">
        <v>5</v>
      </c>
    </row>
    <row r="21" spans="1:3" ht="10.5" customHeight="1" x14ac:dyDescent="0.2">
      <c r="A21" s="12" t="s">
        <v>6</v>
      </c>
    </row>
    <row r="22" spans="1:3" ht="10.5" customHeight="1" x14ac:dyDescent="0.2">
      <c r="A22" s="12" t="s">
        <v>7</v>
      </c>
    </row>
    <row r="23" spans="1:3" ht="10.5" customHeight="1" x14ac:dyDescent="0.2">
      <c r="A23" s="12" t="s">
        <v>8</v>
      </c>
    </row>
    <row r="24" spans="1:3" ht="10.5" customHeight="1" x14ac:dyDescent="0.2">
      <c r="A24" s="12" t="s">
        <v>9</v>
      </c>
    </row>
    <row r="25" spans="1:3" ht="10.5" customHeight="1" x14ac:dyDescent="0.2">
      <c r="A25" s="12" t="s">
        <v>10</v>
      </c>
    </row>
    <row r="26" spans="1:3" ht="10.5" customHeight="1" x14ac:dyDescent="0.2">
      <c r="A26" s="12"/>
    </row>
    <row r="27" spans="1:3" ht="10.5" customHeight="1" x14ac:dyDescent="0.2">
      <c r="A27" s="12"/>
    </row>
    <row r="28" spans="1:3" ht="12.75" customHeight="1" x14ac:dyDescent="0.2">
      <c r="A28" s="9"/>
    </row>
    <row r="31" spans="1:3" ht="12.75" customHeight="1" x14ac:dyDescent="0.2">
      <c r="A31" s="116" t="s">
        <v>11</v>
      </c>
      <c r="B31" s="116"/>
    </row>
    <row r="32" spans="1:3" ht="12.75" customHeight="1" x14ac:dyDescent="0.2">
      <c r="A32" s="45" t="s">
        <v>12</v>
      </c>
      <c r="B32" s="11"/>
    </row>
    <row r="33" spans="1:2" ht="12.75" customHeight="1" x14ac:dyDescent="0.2">
      <c r="A33" s="16" t="s">
        <v>13</v>
      </c>
      <c r="B33" s="11"/>
    </row>
  </sheetData>
  <mergeCells count="2">
    <mergeCell ref="A17:B17"/>
    <mergeCell ref="A31:B31"/>
  </mergeCells>
  <hyperlinks>
    <hyperlink ref="A32" r:id="rId1" xr:uid="{00000000-0004-0000-0000-000000000000}"/>
    <hyperlink ref="A19" location="Summary!A1" display="Summary" xr:uid="{00000000-0004-0000-0000-000001000000}"/>
    <hyperlink ref="A20" location="Indices!A1" display="Indices" xr:uid="{00000000-0004-0000-0000-000002000000}"/>
    <hyperlink ref="A21" location="'Top 10'!A1" display="Top 10 stocks" xr:uid="{00000000-0004-0000-0000-000003000000}"/>
    <hyperlink ref="A22" location="Stocks!A1" display="Orderbook Trading of Stocks" xr:uid="{00000000-0004-0000-0000-000004000000}"/>
    <hyperlink ref="A25" location="Block!A1" display="Block Trading" xr:uid="{00000000-0004-0000-0000-000005000000}"/>
    <hyperlink ref="A23" location="Bonds!A1" display="Orderbook Trading of Bonds" xr:uid="{00000000-0004-0000-0000-000006000000}"/>
    <hyperlink ref="A24" location="'Structured Products'!A1" display="Orderbook Trading of Structured Products" xr:uid="{00000000-0004-0000-0000-000007000000}"/>
  </hyperlinks>
  <pageMargins left="0.70866141732282995" right="0.70866141732282995" top="0.74803149606299002" bottom="0.74803149606299002" header="0.31496062992126" footer="0.31496062992126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showGridLines="0" zoomScale="140" zoomScaleNormal="140" workbookViewId="0"/>
  </sheetViews>
  <sheetFormatPr defaultColWidth="9.140625" defaultRowHeight="10.5" customHeight="1" x14ac:dyDescent="0.2"/>
  <cols>
    <col min="1" max="1" width="28.85546875" style="24" customWidth="1"/>
    <col min="2" max="2" width="13.7109375" style="16" customWidth="1"/>
    <col min="3" max="3" width="17.85546875" style="16" customWidth="1"/>
    <col min="4" max="4" width="16.28515625" style="16" customWidth="1"/>
    <col min="5" max="5" width="14.7109375" style="16" customWidth="1"/>
  </cols>
  <sheetData>
    <row r="1" spans="1:5" ht="13.5" customHeight="1" x14ac:dyDescent="0.2">
      <c r="A1" s="13"/>
      <c r="B1" s="14" t="s">
        <v>14</v>
      </c>
      <c r="C1" s="15" t="s">
        <v>15</v>
      </c>
    </row>
    <row r="2" spans="1:5" ht="22.5" customHeight="1" x14ac:dyDescent="0.2">
      <c r="A2" s="112" t="s">
        <v>16</v>
      </c>
      <c r="B2" s="18">
        <f>SUM(B3:B7)</f>
        <v>174154761.80000001</v>
      </c>
      <c r="C2" s="18">
        <f>SUM(C3:C7)</f>
        <v>174154761.80000001</v>
      </c>
      <c r="E2" s="19"/>
    </row>
    <row r="3" spans="1:5" ht="10.5" customHeight="1" x14ac:dyDescent="0.2">
      <c r="A3" s="20" t="s">
        <v>17</v>
      </c>
      <c r="B3" s="21">
        <v>174104799.33000001</v>
      </c>
      <c r="C3" s="21">
        <v>174104799.33000001</v>
      </c>
    </row>
    <row r="4" spans="1:5" ht="10.5" customHeight="1" x14ac:dyDescent="0.2">
      <c r="A4" s="20" t="s">
        <v>18</v>
      </c>
      <c r="B4" s="21">
        <v>37672.949999999997</v>
      </c>
      <c r="C4" s="21">
        <v>37672.949999999997</v>
      </c>
      <c r="E4" s="19"/>
    </row>
    <row r="5" spans="1:5" ht="10.5" customHeight="1" x14ac:dyDescent="0.2">
      <c r="A5" s="20" t="s">
        <v>19</v>
      </c>
      <c r="B5" s="21">
        <v>0</v>
      </c>
      <c r="C5" s="21">
        <v>0</v>
      </c>
      <c r="E5" s="19"/>
    </row>
    <row r="6" spans="1:5" ht="10.5" customHeight="1" x14ac:dyDescent="0.2">
      <c r="A6" s="20" t="s">
        <v>20</v>
      </c>
      <c r="B6" s="21">
        <v>0</v>
      </c>
      <c r="C6" s="21">
        <v>0</v>
      </c>
      <c r="E6" s="19"/>
    </row>
    <row r="7" spans="1:5" ht="10.5" customHeight="1" x14ac:dyDescent="0.2">
      <c r="A7" s="20" t="s">
        <v>21</v>
      </c>
      <c r="B7" s="21">
        <v>12289.52</v>
      </c>
      <c r="C7" s="21">
        <v>12289.52</v>
      </c>
      <c r="E7" s="19"/>
    </row>
    <row r="8" spans="1:5" ht="10.5" customHeight="1" x14ac:dyDescent="0.2">
      <c r="A8" s="17" t="s">
        <v>22</v>
      </c>
      <c r="B8" s="18">
        <v>44818339.399999999</v>
      </c>
      <c r="C8" s="18">
        <v>44818339.399999999</v>
      </c>
      <c r="E8" s="19"/>
    </row>
    <row r="9" spans="1:5" ht="10.5" customHeight="1" x14ac:dyDescent="0.2">
      <c r="A9" s="17" t="s">
        <v>23</v>
      </c>
      <c r="B9" s="18">
        <v>0</v>
      </c>
      <c r="C9" s="18">
        <v>0</v>
      </c>
      <c r="E9" s="19"/>
    </row>
    <row r="10" spans="1:5" ht="10.5" customHeight="1" x14ac:dyDescent="0.2">
      <c r="A10" s="17" t="s">
        <v>24</v>
      </c>
      <c r="B10" s="18">
        <v>0</v>
      </c>
      <c r="C10" s="18">
        <v>0</v>
      </c>
      <c r="E10" s="19"/>
    </row>
    <row r="11" spans="1:5" ht="10.5" customHeight="1" x14ac:dyDescent="0.2">
      <c r="A11" s="22" t="s">
        <v>25</v>
      </c>
      <c r="B11" s="23">
        <f>SUM(B3:B10)</f>
        <v>218973101.20000002</v>
      </c>
      <c r="C11" s="23">
        <f>SUM(C3:C10)</f>
        <v>218973101.20000002</v>
      </c>
      <c r="E11" s="19"/>
    </row>
    <row r="12" spans="1:5" ht="27" customHeight="1" x14ac:dyDescent="0.2"/>
    <row r="14" spans="1:5" s="27" customFormat="1" ht="21" customHeight="1" x14ac:dyDescent="0.15">
      <c r="A14" s="25"/>
      <c r="B14" s="26" t="s">
        <v>26</v>
      </c>
      <c r="C14" s="26" t="s">
        <v>27</v>
      </c>
      <c r="D14" s="26" t="s">
        <v>28</v>
      </c>
      <c r="E14" s="26" t="s">
        <v>29</v>
      </c>
    </row>
    <row r="15" spans="1:5" s="27" customFormat="1" ht="10.5" customHeight="1" x14ac:dyDescent="0.15">
      <c r="A15" s="17" t="s">
        <v>30</v>
      </c>
      <c r="B15" s="18">
        <f>SUM(B17:B22)</f>
        <v>174154761.80000001</v>
      </c>
      <c r="C15" s="18">
        <f>SUM(C17:C22)</f>
        <v>3199507.64</v>
      </c>
      <c r="D15" s="18">
        <f>SUM(D17:D22)</f>
        <v>17790</v>
      </c>
      <c r="E15" s="18">
        <f>SUM(E17:E22)</f>
        <v>43558660238.620003</v>
      </c>
    </row>
    <row r="16" spans="1:5" ht="10.5" customHeight="1" x14ac:dyDescent="0.2">
      <c r="A16" s="17" t="s">
        <v>17</v>
      </c>
      <c r="B16" s="18">
        <f>SUM(B17:B18)</f>
        <v>174104799.33000001</v>
      </c>
      <c r="C16" s="18">
        <f>SUM(C17:C18)</f>
        <v>3149209</v>
      </c>
      <c r="D16" s="18">
        <f>SUM(D17:D18)</f>
        <v>17715</v>
      </c>
      <c r="E16" s="18">
        <f>SUM(E17:E18)</f>
        <v>8464381740.7000008</v>
      </c>
    </row>
    <row r="17" spans="1:5" ht="10.5" customHeight="1" x14ac:dyDescent="0.2">
      <c r="A17" s="20" t="s">
        <v>31</v>
      </c>
      <c r="B17" s="21">
        <v>165840147.24000001</v>
      </c>
      <c r="C17" s="21">
        <v>2794604</v>
      </c>
      <c r="D17" s="21">
        <v>16626</v>
      </c>
      <c r="E17" s="21">
        <v>7940207176.1000004</v>
      </c>
    </row>
    <row r="18" spans="1:5" s="27" customFormat="1" ht="10.5" customHeight="1" x14ac:dyDescent="0.15">
      <c r="A18" s="20" t="s">
        <v>32</v>
      </c>
      <c r="B18" s="21">
        <v>8264652.0899999999</v>
      </c>
      <c r="C18" s="21">
        <v>354605</v>
      </c>
      <c r="D18" s="21">
        <v>1089</v>
      </c>
      <c r="E18" s="21">
        <v>524174564.60000002</v>
      </c>
    </row>
    <row r="19" spans="1:5" s="27" customFormat="1" ht="10.5" customHeight="1" x14ac:dyDescent="0.15">
      <c r="A19" s="17" t="s">
        <v>18</v>
      </c>
      <c r="B19" s="18">
        <v>37672.949999999997</v>
      </c>
      <c r="C19" s="18">
        <v>37060.639999999999</v>
      </c>
      <c r="D19" s="18">
        <v>66</v>
      </c>
      <c r="E19" s="18">
        <v>33281138607.27</v>
      </c>
    </row>
    <row r="20" spans="1:5" ht="10.5" customHeight="1" x14ac:dyDescent="0.2">
      <c r="A20" s="17" t="s">
        <v>19</v>
      </c>
      <c r="B20" s="18">
        <v>0</v>
      </c>
      <c r="C20" s="18">
        <v>0</v>
      </c>
      <c r="D20" s="18">
        <v>0</v>
      </c>
      <c r="E20" s="18">
        <v>26379867</v>
      </c>
    </row>
    <row r="21" spans="1:5" ht="10.5" customHeight="1" x14ac:dyDescent="0.2">
      <c r="A21" s="17" t="s">
        <v>20</v>
      </c>
      <c r="B21" s="18">
        <v>0</v>
      </c>
      <c r="C21" s="18">
        <v>0</v>
      </c>
      <c r="D21" s="18">
        <v>0</v>
      </c>
      <c r="E21" s="18">
        <v>1779560000</v>
      </c>
    </row>
    <row r="22" spans="1:5" ht="10.5" customHeight="1" x14ac:dyDescent="0.2">
      <c r="A22" s="22" t="s">
        <v>21</v>
      </c>
      <c r="B22" s="23">
        <v>12289.52</v>
      </c>
      <c r="C22" s="23">
        <v>13238</v>
      </c>
      <c r="D22" s="23">
        <v>9</v>
      </c>
      <c r="E22" s="23">
        <v>7200023.6500000004</v>
      </c>
    </row>
    <row r="23" spans="1:5" ht="29.25" customHeight="1" x14ac:dyDescent="0.2">
      <c r="E23" s="28"/>
    </row>
    <row r="24" spans="1:5" ht="21" customHeight="1" x14ac:dyDescent="0.2">
      <c r="A24" s="25"/>
      <c r="B24" s="26" t="s">
        <v>33</v>
      </c>
    </row>
    <row r="25" spans="1:5" ht="10.5" customHeight="1" x14ac:dyDescent="0.2">
      <c r="A25" s="29" t="s">
        <v>34</v>
      </c>
      <c r="B25" s="30">
        <v>20</v>
      </c>
    </row>
    <row r="26" spans="1:5" ht="10.5" customHeight="1" x14ac:dyDescent="0.2">
      <c r="A26" s="29" t="s">
        <v>35</v>
      </c>
      <c r="B26" s="30">
        <v>4</v>
      </c>
    </row>
    <row r="27" spans="1:5" ht="10.5" customHeight="1" x14ac:dyDescent="0.2">
      <c r="A27" s="31" t="s">
        <v>36</v>
      </c>
      <c r="B27" s="32">
        <v>3</v>
      </c>
    </row>
    <row r="29" spans="1:5" ht="16.5" customHeight="1" x14ac:dyDescent="0.2"/>
    <row r="30" spans="1:5" ht="21" customHeight="1" x14ac:dyDescent="0.2">
      <c r="A30" s="25"/>
      <c r="B30" s="26" t="s">
        <v>37</v>
      </c>
    </row>
    <row r="31" spans="1:5" ht="15.75" customHeight="1" x14ac:dyDescent="0.2">
      <c r="A31" s="17" t="s">
        <v>17</v>
      </c>
      <c r="B31" s="33">
        <f>SUM(B32:B33)</f>
        <v>27</v>
      </c>
      <c r="D31" s="27"/>
    </row>
    <row r="32" spans="1:5" ht="10.5" customHeight="1" x14ac:dyDescent="0.2">
      <c r="A32" s="20" t="s">
        <v>31</v>
      </c>
      <c r="B32" s="34">
        <v>10</v>
      </c>
    </row>
    <row r="33" spans="1:4" ht="10.5" customHeight="1" x14ac:dyDescent="0.2">
      <c r="A33" s="20" t="s">
        <v>32</v>
      </c>
      <c r="B33" s="34">
        <v>17</v>
      </c>
      <c r="D33" s="35"/>
    </row>
    <row r="34" spans="1:4" ht="10.5" customHeight="1" x14ac:dyDescent="0.2">
      <c r="A34" s="17" t="s">
        <v>18</v>
      </c>
      <c r="B34" s="36">
        <v>28</v>
      </c>
    </row>
    <row r="35" spans="1:4" ht="10.5" customHeight="1" x14ac:dyDescent="0.2">
      <c r="A35" s="17" t="s">
        <v>19</v>
      </c>
      <c r="B35" s="37">
        <v>1</v>
      </c>
    </row>
    <row r="36" spans="1:4" ht="10.5" customHeight="1" x14ac:dyDescent="0.2">
      <c r="A36" s="17" t="s">
        <v>20</v>
      </c>
      <c r="B36" s="37">
        <v>13</v>
      </c>
    </row>
    <row r="37" spans="1:4" ht="10.5" customHeight="1" x14ac:dyDescent="0.2">
      <c r="A37" s="22" t="s">
        <v>21</v>
      </c>
      <c r="B37" s="114">
        <v>5</v>
      </c>
    </row>
  </sheetData>
  <pageMargins left="0.78740157480314998" right="0.39370078740157" top="1.1811023622047001" bottom="0.78740157480314998" header="0.59055118110236005" footer="0.51181102362205"/>
  <pageSetup paperSize="9" orientation="portrait"/>
  <headerFooter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showGridLines="0" zoomScale="140" zoomScaleNormal="140" workbookViewId="0"/>
  </sheetViews>
  <sheetFormatPr defaultColWidth="9" defaultRowHeight="10.5" customHeight="1" x14ac:dyDescent="0.2"/>
  <cols>
    <col min="1" max="1" width="14.140625" style="24" customWidth="1"/>
    <col min="2" max="6" width="11.7109375" style="24" customWidth="1"/>
    <col min="7" max="7" width="14" style="24" customWidth="1"/>
  </cols>
  <sheetData>
    <row r="1" spans="1:7" s="38" customFormat="1" ht="19.5" customHeight="1" x14ac:dyDescent="0.15">
      <c r="A1" s="40" t="s">
        <v>38</v>
      </c>
      <c r="B1" s="41" t="s">
        <v>39</v>
      </c>
      <c r="C1" s="41" t="s">
        <v>40</v>
      </c>
      <c r="D1" s="41" t="s">
        <v>41</v>
      </c>
      <c r="E1" s="41" t="s">
        <v>42</v>
      </c>
      <c r="F1" s="41" t="s">
        <v>43</v>
      </c>
      <c r="G1" s="41" t="s">
        <v>26</v>
      </c>
    </row>
    <row r="2" spans="1:7" ht="13.5" customHeight="1" x14ac:dyDescent="0.2">
      <c r="A2" s="92" t="s">
        <v>44</v>
      </c>
      <c r="B2" s="93">
        <v>902.13</v>
      </c>
      <c r="C2" s="93">
        <v>1152.76</v>
      </c>
      <c r="D2" s="93">
        <v>896.74</v>
      </c>
      <c r="E2" s="93">
        <v>1124.53</v>
      </c>
      <c r="F2" s="94">
        <v>0.249</v>
      </c>
      <c r="G2" s="95">
        <v>170368102.99000001</v>
      </c>
    </row>
    <row r="3" spans="1:7" ht="13.5" customHeight="1" x14ac:dyDescent="0.2">
      <c r="A3" s="92" t="s">
        <v>45</v>
      </c>
      <c r="B3" s="93">
        <v>1006.6</v>
      </c>
      <c r="C3" s="93">
        <v>1293.82</v>
      </c>
      <c r="D3" s="93">
        <v>1006.6</v>
      </c>
      <c r="E3" s="93">
        <v>1268.42</v>
      </c>
      <c r="F3" s="94">
        <v>0.26840000000000003</v>
      </c>
      <c r="G3" s="95">
        <v>53251575.119999997</v>
      </c>
    </row>
    <row r="4" spans="1:7" ht="13.5" customHeight="1" x14ac:dyDescent="0.2">
      <c r="B4" s="42"/>
      <c r="C4" s="42"/>
      <c r="D4" s="42"/>
      <c r="E4" s="42"/>
      <c r="F4" s="42"/>
      <c r="G4" s="39"/>
    </row>
    <row r="5" spans="1:7" ht="13.5" customHeight="1" x14ac:dyDescent="0.2">
      <c r="A5" s="42"/>
      <c r="B5" s="42"/>
      <c r="C5" s="42"/>
      <c r="D5" s="42"/>
      <c r="E5" s="42"/>
      <c r="F5" s="42"/>
      <c r="G5" s="39"/>
    </row>
    <row r="6" spans="1:7" ht="13.5" customHeight="1" x14ac:dyDescent="0.2">
      <c r="A6" s="42" t="s">
        <v>46</v>
      </c>
      <c r="B6" s="42"/>
      <c r="C6" s="42"/>
      <c r="D6" s="42"/>
      <c r="E6" s="42"/>
      <c r="F6" s="42"/>
      <c r="G6" s="39"/>
    </row>
    <row r="7" spans="1:7" ht="13.5" customHeight="1" x14ac:dyDescent="0.2">
      <c r="B7" s="117" t="s">
        <v>40</v>
      </c>
      <c r="C7" s="118"/>
      <c r="D7" s="117" t="s">
        <v>41</v>
      </c>
      <c r="E7" s="118"/>
    </row>
    <row r="8" spans="1:7" ht="10.5" customHeight="1" x14ac:dyDescent="0.2">
      <c r="A8" s="43" t="s">
        <v>38</v>
      </c>
      <c r="B8" s="44" t="s">
        <v>47</v>
      </c>
      <c r="C8" s="44" t="s">
        <v>48</v>
      </c>
      <c r="D8" s="44" t="s">
        <v>47</v>
      </c>
      <c r="E8" s="44" t="s">
        <v>48</v>
      </c>
      <c r="F8" s="42"/>
    </row>
    <row r="9" spans="1:7" ht="13.5" customHeight="1" x14ac:dyDescent="0.2">
      <c r="A9" s="48" t="s">
        <v>44</v>
      </c>
      <c r="B9" s="49">
        <v>1152.76</v>
      </c>
      <c r="C9" s="50">
        <v>44363</v>
      </c>
      <c r="D9" s="49">
        <v>787.44</v>
      </c>
      <c r="E9" s="50">
        <v>44134</v>
      </c>
      <c r="F9" s="25"/>
    </row>
    <row r="10" spans="1:7" ht="13.5" customHeight="1" x14ac:dyDescent="0.2">
      <c r="A10" s="48" t="s">
        <v>45</v>
      </c>
      <c r="B10" s="49">
        <v>1293.82</v>
      </c>
      <c r="C10" s="50">
        <v>44363</v>
      </c>
      <c r="D10" s="49">
        <v>1000</v>
      </c>
      <c r="E10" s="50">
        <v>44195</v>
      </c>
      <c r="F10" s="25"/>
    </row>
  </sheetData>
  <mergeCells count="2">
    <mergeCell ref="B7:C7"/>
    <mergeCell ref="D7:E7"/>
  </mergeCells>
  <pageMargins left="0.78740157480314998" right="0.78740157480314998" top="1.1811023622047001" bottom="0.78740157480314998" header="0.59055118110236005" footer="0.51181102362205"/>
  <pageSetup paperSize="9" orientation="portrait"/>
  <headerFooter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showGridLines="0" zoomScale="140" zoomScaleNormal="140" workbookViewId="0"/>
  </sheetViews>
  <sheetFormatPr defaultColWidth="9.140625" defaultRowHeight="10.5" customHeight="1" x14ac:dyDescent="0.2"/>
  <cols>
    <col min="1" max="1" width="2.85546875" style="24" customWidth="1"/>
    <col min="2" max="2" width="10.42578125" style="24" customWidth="1"/>
    <col min="3" max="3" width="13.85546875" style="24" customWidth="1"/>
    <col min="4" max="4" width="25.42578125" style="77" customWidth="1"/>
    <col min="5" max="5" width="8" style="24" customWidth="1"/>
    <col min="6" max="6" width="9.42578125" style="24" customWidth="1"/>
    <col min="7" max="7" width="7" style="24" customWidth="1"/>
    <col min="8" max="8" width="9.85546875" style="24" customWidth="1"/>
  </cols>
  <sheetData>
    <row r="1" spans="1:8" s="52" customFormat="1" ht="18.75" customHeight="1" x14ac:dyDescent="0.15">
      <c r="A1" s="119" t="s">
        <v>49</v>
      </c>
      <c r="B1" s="119"/>
      <c r="C1" s="119"/>
      <c r="D1" s="119"/>
      <c r="E1" s="119"/>
      <c r="F1" s="119"/>
      <c r="G1" s="119"/>
      <c r="H1" s="119"/>
    </row>
    <row r="2" spans="1:8" s="56" customFormat="1" ht="28.5" customHeight="1" x14ac:dyDescent="0.15">
      <c r="A2" s="51"/>
      <c r="B2" s="53" t="s">
        <v>50</v>
      </c>
      <c r="C2" s="53" t="s">
        <v>51</v>
      </c>
      <c r="D2" s="53" t="s">
        <v>52</v>
      </c>
      <c r="E2" s="55" t="s">
        <v>53</v>
      </c>
      <c r="F2" s="113" t="s">
        <v>42</v>
      </c>
      <c r="G2" s="113" t="s">
        <v>43</v>
      </c>
      <c r="H2" s="113" t="s">
        <v>26</v>
      </c>
    </row>
    <row r="3" spans="1:8" ht="17.100000000000001" customHeight="1" x14ac:dyDescent="0.2">
      <c r="A3" s="57">
        <v>1</v>
      </c>
      <c r="B3" s="57" t="s">
        <v>54</v>
      </c>
      <c r="C3" s="57" t="s">
        <v>55</v>
      </c>
      <c r="D3" s="58" t="s">
        <v>56</v>
      </c>
      <c r="E3" s="59" t="s">
        <v>57</v>
      </c>
      <c r="F3" s="60">
        <v>0.2</v>
      </c>
      <c r="G3" s="61">
        <v>1.6667000000000001</v>
      </c>
      <c r="H3" s="62">
        <v>108.9</v>
      </c>
    </row>
    <row r="4" spans="1:8" ht="17.100000000000001" customHeight="1" x14ac:dyDescent="0.2">
      <c r="A4" s="57">
        <v>2</v>
      </c>
      <c r="B4" s="57" t="s">
        <v>58</v>
      </c>
      <c r="C4" s="57" t="s">
        <v>59</v>
      </c>
      <c r="D4" s="58" t="s">
        <v>60</v>
      </c>
      <c r="E4" s="59" t="s">
        <v>61</v>
      </c>
      <c r="F4" s="60">
        <v>37</v>
      </c>
      <c r="G4" s="61">
        <v>1.1637</v>
      </c>
      <c r="H4" s="62">
        <v>56690.2</v>
      </c>
    </row>
    <row r="5" spans="1:8" ht="17.100000000000001" customHeight="1" x14ac:dyDescent="0.2">
      <c r="A5" s="57">
        <v>3</v>
      </c>
      <c r="B5" s="57" t="s">
        <v>62</v>
      </c>
      <c r="C5" s="57" t="s">
        <v>63</v>
      </c>
      <c r="D5" s="58" t="s">
        <v>64</v>
      </c>
      <c r="E5" s="59" t="s">
        <v>57</v>
      </c>
      <c r="F5" s="60">
        <v>0.7</v>
      </c>
      <c r="G5" s="61">
        <v>0.75</v>
      </c>
      <c r="H5" s="62">
        <v>1285.82</v>
      </c>
    </row>
    <row r="6" spans="1:8" ht="17.100000000000001" customHeight="1" x14ac:dyDescent="0.2">
      <c r="A6" s="57">
        <v>4</v>
      </c>
      <c r="B6" s="57" t="s">
        <v>65</v>
      </c>
      <c r="C6" s="57" t="s">
        <v>66</v>
      </c>
      <c r="D6" s="58" t="s">
        <v>67</v>
      </c>
      <c r="E6" s="59" t="s">
        <v>57</v>
      </c>
      <c r="F6" s="60">
        <v>29.6</v>
      </c>
      <c r="G6" s="61">
        <v>0.55789999999999995</v>
      </c>
      <c r="H6" s="62">
        <v>29.6</v>
      </c>
    </row>
    <row r="7" spans="1:8" ht="17.100000000000001" customHeight="1" x14ac:dyDescent="0.2">
      <c r="A7" s="57">
        <v>5</v>
      </c>
      <c r="B7" s="57" t="s">
        <v>68</v>
      </c>
      <c r="C7" s="57" t="s">
        <v>69</v>
      </c>
      <c r="D7" s="58" t="s">
        <v>70</v>
      </c>
      <c r="E7" s="59" t="s">
        <v>61</v>
      </c>
      <c r="F7" s="60">
        <v>62.6</v>
      </c>
      <c r="G7" s="61">
        <v>0.43580000000000002</v>
      </c>
      <c r="H7" s="62">
        <v>5948737.2000000002</v>
      </c>
    </row>
    <row r="8" spans="1:8" ht="17.100000000000001" customHeight="1" x14ac:dyDescent="0.2">
      <c r="A8" s="57">
        <v>6</v>
      </c>
      <c r="B8" s="57" t="s">
        <v>71</v>
      </c>
      <c r="C8" s="57" t="s">
        <v>72</v>
      </c>
      <c r="D8" s="58" t="s">
        <v>73</v>
      </c>
      <c r="E8" s="59" t="s">
        <v>61</v>
      </c>
      <c r="F8" s="60">
        <v>63.6</v>
      </c>
      <c r="G8" s="61">
        <v>0.3886</v>
      </c>
      <c r="H8" s="62">
        <v>25826444.5</v>
      </c>
    </row>
    <row r="9" spans="1:8" ht="17.100000000000001" customHeight="1" x14ac:dyDescent="0.2">
      <c r="A9" s="57">
        <v>7</v>
      </c>
      <c r="B9" s="57" t="s">
        <v>74</v>
      </c>
      <c r="C9" s="57" t="s">
        <v>75</v>
      </c>
      <c r="D9" s="58" t="s">
        <v>76</v>
      </c>
      <c r="E9" s="59" t="s">
        <v>57</v>
      </c>
      <c r="F9" s="60">
        <v>83</v>
      </c>
      <c r="G9" s="61">
        <v>0.38329999999999997</v>
      </c>
      <c r="H9" s="62">
        <v>6653</v>
      </c>
    </row>
    <row r="10" spans="1:8" ht="17.100000000000001" customHeight="1" x14ac:dyDescent="0.2">
      <c r="A10" s="57">
        <v>8</v>
      </c>
      <c r="B10" s="57" t="s">
        <v>77</v>
      </c>
      <c r="C10" s="57" t="s">
        <v>78</v>
      </c>
      <c r="D10" s="58" t="s">
        <v>79</v>
      </c>
      <c r="E10" s="59" t="s">
        <v>61</v>
      </c>
      <c r="F10" s="60">
        <v>439</v>
      </c>
      <c r="G10" s="61">
        <v>0.3508</v>
      </c>
      <c r="H10" s="62">
        <v>12656065</v>
      </c>
    </row>
    <row r="11" spans="1:8" ht="16.5" customHeight="1" x14ac:dyDescent="0.2">
      <c r="A11" s="57">
        <v>9</v>
      </c>
      <c r="B11" s="57" t="s">
        <v>80</v>
      </c>
      <c r="C11" s="57" t="s">
        <v>81</v>
      </c>
      <c r="D11" s="58" t="s">
        <v>82</v>
      </c>
      <c r="E11" s="59" t="s">
        <v>61</v>
      </c>
      <c r="F11" s="60">
        <v>24.8</v>
      </c>
      <c r="G11" s="61">
        <v>0.3478</v>
      </c>
      <c r="H11" s="62">
        <v>7145516.7000000002</v>
      </c>
    </row>
    <row r="12" spans="1:8" ht="17.100000000000001" customHeight="1" x14ac:dyDescent="0.2">
      <c r="A12" s="63">
        <v>10</v>
      </c>
      <c r="B12" s="63" t="s">
        <v>83</v>
      </c>
      <c r="C12" s="63" t="s">
        <v>84</v>
      </c>
      <c r="D12" s="64" t="s">
        <v>85</v>
      </c>
      <c r="E12" s="65" t="s">
        <v>61</v>
      </c>
      <c r="F12" s="66">
        <v>24.7</v>
      </c>
      <c r="G12" s="67">
        <v>0.33510000000000001</v>
      </c>
      <c r="H12" s="68">
        <v>12280008.699999999</v>
      </c>
    </row>
    <row r="14" spans="1:8" s="52" customFormat="1" ht="19.5" customHeight="1" x14ac:dyDescent="0.15">
      <c r="A14" s="119" t="s">
        <v>86</v>
      </c>
      <c r="B14" s="119"/>
      <c r="C14" s="119"/>
      <c r="D14" s="119"/>
      <c r="E14" s="119"/>
      <c r="F14" s="119"/>
      <c r="G14" s="119"/>
      <c r="H14" s="119"/>
    </row>
    <row r="15" spans="1:8" ht="28.5" customHeight="1" x14ac:dyDescent="0.2">
      <c r="A15" s="25"/>
      <c r="B15" s="53" t="s">
        <v>50</v>
      </c>
      <c r="C15" s="53" t="s">
        <v>51</v>
      </c>
      <c r="D15" s="53" t="s">
        <v>52</v>
      </c>
      <c r="E15" s="55" t="s">
        <v>53</v>
      </c>
      <c r="F15" s="113" t="s">
        <v>42</v>
      </c>
      <c r="G15" s="113" t="s">
        <v>43</v>
      </c>
      <c r="H15" s="113" t="s">
        <v>26</v>
      </c>
    </row>
    <row r="16" spans="1:8" ht="17.100000000000001" customHeight="1" x14ac:dyDescent="0.2">
      <c r="A16" s="57">
        <v>1</v>
      </c>
      <c r="B16" s="57" t="s">
        <v>87</v>
      </c>
      <c r="C16" s="57" t="s">
        <v>88</v>
      </c>
      <c r="D16" s="58" t="s">
        <v>89</v>
      </c>
      <c r="E16" s="59" t="s">
        <v>57</v>
      </c>
      <c r="F16" s="60">
        <v>655</v>
      </c>
      <c r="G16" s="61">
        <v>-0.12670000000000001</v>
      </c>
      <c r="H16" s="62">
        <v>212875</v>
      </c>
    </row>
    <row r="17" spans="1:8" ht="15" customHeight="1" x14ac:dyDescent="0.2">
      <c r="A17" s="57">
        <v>2</v>
      </c>
      <c r="B17" s="57" t="s">
        <v>90</v>
      </c>
      <c r="C17" s="57" t="s">
        <v>91</v>
      </c>
      <c r="D17" s="58" t="s">
        <v>92</v>
      </c>
      <c r="E17" s="59" t="s">
        <v>57</v>
      </c>
      <c r="F17" s="60">
        <v>50</v>
      </c>
      <c r="G17" s="61">
        <v>-0.12280000000000001</v>
      </c>
      <c r="H17" s="62">
        <v>2265458.5</v>
      </c>
    </row>
    <row r="18" spans="1:8" ht="15" customHeight="1" x14ac:dyDescent="0.2">
      <c r="A18" s="57">
        <v>3</v>
      </c>
      <c r="B18" s="57" t="s">
        <v>93</v>
      </c>
      <c r="C18" s="57" t="s">
        <v>94</v>
      </c>
      <c r="D18" s="58" t="s">
        <v>95</v>
      </c>
      <c r="E18" s="59" t="s">
        <v>57</v>
      </c>
      <c r="F18" s="60">
        <v>0.3</v>
      </c>
      <c r="G18" s="61">
        <v>-6.25E-2</v>
      </c>
      <c r="H18" s="62">
        <v>698.92</v>
      </c>
    </row>
    <row r="19" spans="1:8" ht="17.100000000000001" customHeight="1" x14ac:dyDescent="0.2">
      <c r="A19" s="57">
        <v>4</v>
      </c>
      <c r="B19" s="57" t="s">
        <v>96</v>
      </c>
      <c r="C19" s="57" t="s">
        <v>97</v>
      </c>
      <c r="D19" s="58" t="s">
        <v>98</v>
      </c>
      <c r="E19" s="59" t="s">
        <v>57</v>
      </c>
      <c r="F19" s="60">
        <v>33</v>
      </c>
      <c r="G19" s="61">
        <v>-5.7099999999999998E-2</v>
      </c>
      <c r="H19" s="62">
        <v>3509</v>
      </c>
    </row>
    <row r="20" spans="1:8" ht="17.100000000000001" customHeight="1" x14ac:dyDescent="0.2">
      <c r="A20" s="57">
        <v>5</v>
      </c>
      <c r="B20" s="57" t="s">
        <v>99</v>
      </c>
      <c r="C20" s="57" t="s">
        <v>99</v>
      </c>
      <c r="D20" s="58" t="s">
        <v>99</v>
      </c>
      <c r="E20" s="59" t="s">
        <v>99</v>
      </c>
      <c r="F20" s="60" t="s">
        <v>99</v>
      </c>
      <c r="G20" s="61" t="s">
        <v>99</v>
      </c>
      <c r="H20" s="62" t="s">
        <v>99</v>
      </c>
    </row>
    <row r="21" spans="1:8" ht="17.100000000000001" customHeight="1" x14ac:dyDescent="0.2">
      <c r="A21" s="57">
        <v>6</v>
      </c>
      <c r="B21" s="57" t="s">
        <v>99</v>
      </c>
      <c r="C21" s="57" t="s">
        <v>99</v>
      </c>
      <c r="D21" s="58" t="s">
        <v>99</v>
      </c>
      <c r="E21" s="59" t="s">
        <v>99</v>
      </c>
      <c r="F21" s="60" t="s">
        <v>99</v>
      </c>
      <c r="G21" s="61" t="s">
        <v>99</v>
      </c>
      <c r="H21" s="62" t="s">
        <v>99</v>
      </c>
    </row>
    <row r="22" spans="1:8" ht="17.100000000000001" customHeight="1" x14ac:dyDescent="0.2">
      <c r="A22" s="57">
        <v>7</v>
      </c>
      <c r="B22" s="57" t="s">
        <v>99</v>
      </c>
      <c r="C22" s="57" t="s">
        <v>99</v>
      </c>
      <c r="D22" s="58" t="s">
        <v>99</v>
      </c>
      <c r="E22" s="59" t="s">
        <v>99</v>
      </c>
      <c r="F22" s="60" t="s">
        <v>99</v>
      </c>
      <c r="G22" s="61" t="s">
        <v>99</v>
      </c>
      <c r="H22" s="62" t="s">
        <v>99</v>
      </c>
    </row>
    <row r="23" spans="1:8" ht="17.100000000000001" customHeight="1" x14ac:dyDescent="0.2">
      <c r="A23" s="57">
        <v>8</v>
      </c>
      <c r="B23" s="57" t="s">
        <v>99</v>
      </c>
      <c r="C23" s="57" t="s">
        <v>99</v>
      </c>
      <c r="D23" s="58" t="s">
        <v>99</v>
      </c>
      <c r="E23" s="59" t="s">
        <v>99</v>
      </c>
      <c r="F23" s="60" t="s">
        <v>99</v>
      </c>
      <c r="G23" s="61" t="s">
        <v>99</v>
      </c>
      <c r="H23" s="62" t="s">
        <v>99</v>
      </c>
    </row>
    <row r="24" spans="1:8" ht="17.100000000000001" customHeight="1" x14ac:dyDescent="0.2">
      <c r="A24" s="57">
        <v>9</v>
      </c>
      <c r="B24" s="57" t="s">
        <v>99</v>
      </c>
      <c r="C24" s="57" t="s">
        <v>99</v>
      </c>
      <c r="D24" s="58" t="s">
        <v>99</v>
      </c>
      <c r="E24" s="59" t="s">
        <v>99</v>
      </c>
      <c r="F24" s="60" t="s">
        <v>99</v>
      </c>
      <c r="G24" s="61" t="s">
        <v>99</v>
      </c>
      <c r="H24" s="62" t="s">
        <v>99</v>
      </c>
    </row>
    <row r="25" spans="1:8" ht="17.100000000000001" customHeight="1" x14ac:dyDescent="0.2">
      <c r="A25" s="63">
        <v>10</v>
      </c>
      <c r="B25" s="63" t="s">
        <v>99</v>
      </c>
      <c r="C25" s="63" t="s">
        <v>99</v>
      </c>
      <c r="D25" s="64" t="s">
        <v>99</v>
      </c>
      <c r="E25" s="65" t="s">
        <v>99</v>
      </c>
      <c r="F25" s="66" t="s">
        <v>99</v>
      </c>
      <c r="G25" s="67" t="s">
        <v>99</v>
      </c>
      <c r="H25" s="68" t="s">
        <v>99</v>
      </c>
    </row>
    <row r="28" spans="1:8" s="52" customFormat="1" ht="22.5" customHeight="1" x14ac:dyDescent="0.15">
      <c r="A28" s="119" t="s">
        <v>100</v>
      </c>
      <c r="B28" s="119"/>
      <c r="C28" s="119"/>
      <c r="D28" s="119"/>
      <c r="E28" s="119"/>
      <c r="F28" s="119"/>
      <c r="G28" s="119"/>
      <c r="H28" s="119"/>
    </row>
    <row r="29" spans="1:8" ht="28.5" customHeight="1" x14ac:dyDescent="0.2">
      <c r="A29" s="53"/>
      <c r="B29" s="53" t="s">
        <v>50</v>
      </c>
      <c r="C29" s="53" t="s">
        <v>51</v>
      </c>
      <c r="D29" s="54" t="s">
        <v>52</v>
      </c>
      <c r="E29" s="55" t="s">
        <v>53</v>
      </c>
      <c r="F29" s="25" t="s">
        <v>42</v>
      </c>
      <c r="G29" s="25" t="s">
        <v>43</v>
      </c>
      <c r="H29" s="113" t="s">
        <v>26</v>
      </c>
    </row>
    <row r="30" spans="1:8" ht="16.5" customHeight="1" x14ac:dyDescent="0.2">
      <c r="A30" s="57">
        <v>1</v>
      </c>
      <c r="B30" s="57" t="s">
        <v>101</v>
      </c>
      <c r="C30" s="57" t="s">
        <v>102</v>
      </c>
      <c r="D30" s="58" t="s">
        <v>103</v>
      </c>
      <c r="E30" s="59" t="s">
        <v>61</v>
      </c>
      <c r="F30" s="60">
        <v>103.5</v>
      </c>
      <c r="G30" s="61">
        <v>0.13239999999999999</v>
      </c>
      <c r="H30" s="62">
        <v>82929015.400000006</v>
      </c>
    </row>
    <row r="31" spans="1:8" ht="16.5" customHeight="1" x14ac:dyDescent="0.2">
      <c r="A31" s="57">
        <v>2</v>
      </c>
      <c r="B31" s="57" t="s">
        <v>71</v>
      </c>
      <c r="C31" s="57" t="s">
        <v>72</v>
      </c>
      <c r="D31" s="58" t="s">
        <v>73</v>
      </c>
      <c r="E31" s="59" t="s">
        <v>61</v>
      </c>
      <c r="F31" s="60">
        <v>63.6</v>
      </c>
      <c r="G31" s="61">
        <v>0.3886</v>
      </c>
      <c r="H31" s="62">
        <v>25826444.5</v>
      </c>
    </row>
    <row r="32" spans="1:8" ht="16.5" customHeight="1" x14ac:dyDescent="0.2">
      <c r="A32" s="57">
        <v>3</v>
      </c>
      <c r="B32" s="57" t="s">
        <v>77</v>
      </c>
      <c r="C32" s="57" t="s">
        <v>78</v>
      </c>
      <c r="D32" s="58" t="s">
        <v>79</v>
      </c>
      <c r="E32" s="59" t="s">
        <v>61</v>
      </c>
      <c r="F32" s="60">
        <v>439</v>
      </c>
      <c r="G32" s="61">
        <v>0.3508</v>
      </c>
      <c r="H32" s="62">
        <v>12656065</v>
      </c>
    </row>
    <row r="33" spans="1:8" ht="16.5" customHeight="1" x14ac:dyDescent="0.2">
      <c r="A33" s="57">
        <v>4</v>
      </c>
      <c r="B33" s="57" t="s">
        <v>83</v>
      </c>
      <c r="C33" s="57" t="s">
        <v>84</v>
      </c>
      <c r="D33" s="58" t="s">
        <v>85</v>
      </c>
      <c r="E33" s="59" t="s">
        <v>61</v>
      </c>
      <c r="F33" s="60">
        <v>24.7</v>
      </c>
      <c r="G33" s="61">
        <v>0.33510000000000001</v>
      </c>
      <c r="H33" s="62">
        <v>12280008.699999999</v>
      </c>
    </row>
    <row r="34" spans="1:8" ht="16.5" customHeight="1" x14ac:dyDescent="0.2">
      <c r="A34" s="57">
        <v>5</v>
      </c>
      <c r="B34" s="57" t="s">
        <v>104</v>
      </c>
      <c r="C34" s="57" t="s">
        <v>105</v>
      </c>
      <c r="D34" s="58" t="s">
        <v>106</v>
      </c>
      <c r="E34" s="59" t="s">
        <v>61</v>
      </c>
      <c r="F34" s="60">
        <v>32.700000000000003</v>
      </c>
      <c r="G34" s="61">
        <v>0.09</v>
      </c>
      <c r="H34" s="62">
        <v>11748944.1</v>
      </c>
    </row>
    <row r="35" spans="1:8" ht="16.5" customHeight="1" x14ac:dyDescent="0.2">
      <c r="A35" s="57">
        <v>6</v>
      </c>
      <c r="B35" s="57" t="s">
        <v>107</v>
      </c>
      <c r="C35" s="57" t="s">
        <v>108</v>
      </c>
      <c r="D35" s="58" t="s">
        <v>109</v>
      </c>
      <c r="E35" s="59" t="s">
        <v>61</v>
      </c>
      <c r="F35" s="60">
        <v>229</v>
      </c>
      <c r="G35" s="61">
        <v>0.28649999999999998</v>
      </c>
      <c r="H35" s="62">
        <v>8859713</v>
      </c>
    </row>
    <row r="36" spans="1:8" ht="16.5" customHeight="1" x14ac:dyDescent="0.2">
      <c r="A36" s="57">
        <v>7</v>
      </c>
      <c r="B36" s="57" t="s">
        <v>80</v>
      </c>
      <c r="C36" s="57" t="s">
        <v>81</v>
      </c>
      <c r="D36" s="58" t="s">
        <v>82</v>
      </c>
      <c r="E36" s="59" t="s">
        <v>61</v>
      </c>
      <c r="F36" s="60">
        <v>24.8</v>
      </c>
      <c r="G36" s="61">
        <v>0.3478</v>
      </c>
      <c r="H36" s="62">
        <v>7145516.7000000002</v>
      </c>
    </row>
    <row r="37" spans="1:8" ht="16.5" customHeight="1" x14ac:dyDescent="0.2">
      <c r="A37" s="57">
        <v>8</v>
      </c>
      <c r="B37" s="57" t="s">
        <v>68</v>
      </c>
      <c r="C37" s="57" t="s">
        <v>69</v>
      </c>
      <c r="D37" s="58" t="s">
        <v>70</v>
      </c>
      <c r="E37" s="59" t="s">
        <v>61</v>
      </c>
      <c r="F37" s="60">
        <v>62.6</v>
      </c>
      <c r="G37" s="61">
        <v>0.43580000000000002</v>
      </c>
      <c r="H37" s="62">
        <v>5948737.2000000002</v>
      </c>
    </row>
    <row r="38" spans="1:8" ht="16.5" customHeight="1" x14ac:dyDescent="0.2">
      <c r="A38" s="57">
        <v>9</v>
      </c>
      <c r="B38" s="57" t="s">
        <v>90</v>
      </c>
      <c r="C38" s="57" t="s">
        <v>91</v>
      </c>
      <c r="D38" s="58" t="s">
        <v>92</v>
      </c>
      <c r="E38" s="59" t="s">
        <v>57</v>
      </c>
      <c r="F38" s="60">
        <v>50</v>
      </c>
      <c r="G38" s="61">
        <v>-0.12280000000000001</v>
      </c>
      <c r="H38" s="62">
        <v>2265458.5</v>
      </c>
    </row>
    <row r="39" spans="1:8" ht="16.5" customHeight="1" x14ac:dyDescent="0.2">
      <c r="A39" s="63">
        <v>10</v>
      </c>
      <c r="B39" s="63" t="s">
        <v>110</v>
      </c>
      <c r="C39" s="63" t="s">
        <v>111</v>
      </c>
      <c r="D39" s="64" t="s">
        <v>112</v>
      </c>
      <c r="E39" s="65" t="s">
        <v>57</v>
      </c>
      <c r="F39" s="66">
        <v>11</v>
      </c>
      <c r="G39" s="67">
        <v>0.27910000000000001</v>
      </c>
      <c r="H39" s="68">
        <v>2192576.6</v>
      </c>
    </row>
    <row r="40" spans="1:8" ht="16.5" customHeight="1" x14ac:dyDescent="0.2">
      <c r="A40" s="69"/>
      <c r="B40" s="69"/>
      <c r="C40" s="69"/>
      <c r="D40" s="70"/>
      <c r="E40" s="71"/>
      <c r="F40" s="72"/>
      <c r="G40" s="73"/>
      <c r="H40" s="74"/>
    </row>
    <row r="42" spans="1:8" ht="12" customHeight="1" x14ac:dyDescent="0.2">
      <c r="B42" s="75" t="s">
        <v>113</v>
      </c>
      <c r="C42" s="76" t="s">
        <v>114</v>
      </c>
    </row>
    <row r="43" spans="1:8" ht="10.5" customHeight="1" x14ac:dyDescent="0.2">
      <c r="B43" s="76"/>
      <c r="C43" s="76" t="s">
        <v>115</v>
      </c>
    </row>
  </sheetData>
  <mergeCells count="3">
    <mergeCell ref="A14:H14"/>
    <mergeCell ref="A28:H28"/>
    <mergeCell ref="A1:H1"/>
  </mergeCells>
  <pageMargins left="0.78740157480314998" right="0.78740157480314998" top="1.1811023622047001" bottom="0.59055118110236005" header="0.59055118110236005" footer="0.39370078740157"/>
  <pageSetup paperSize="9" orientation="portrait"/>
  <headerFooter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7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6.5703125" defaultRowHeight="14.1" customHeight="1" x14ac:dyDescent="0.2"/>
  <cols>
    <col min="1" max="1" width="10.7109375" style="81" customWidth="1"/>
    <col min="2" max="2" width="13.5703125" style="81" customWidth="1"/>
    <col min="3" max="3" width="28.42578125" style="82" customWidth="1"/>
    <col min="4" max="4" width="6.7109375" style="83" customWidth="1"/>
    <col min="5" max="5" width="6.85546875" style="83" customWidth="1"/>
    <col min="6" max="12" width="9.140625" style="84" customWidth="1"/>
    <col min="13" max="13" width="8.7109375" style="84" customWidth="1"/>
    <col min="14" max="14" width="10.28515625" style="84" customWidth="1"/>
    <col min="15" max="15" width="8.5703125" style="84" customWidth="1"/>
    <col min="16" max="16" width="7.7109375" style="84" customWidth="1"/>
    <col min="17" max="18" width="9.140625" style="84" customWidth="1"/>
    <col min="19" max="19" width="19.140625" style="84" customWidth="1"/>
  </cols>
  <sheetData>
    <row r="1" spans="1:19" ht="14.1" customHeight="1" x14ac:dyDescent="0.2">
      <c r="A1" s="121" t="s">
        <v>50</v>
      </c>
      <c r="B1" s="121" t="s">
        <v>51</v>
      </c>
      <c r="C1" s="121" t="s">
        <v>52</v>
      </c>
      <c r="D1" s="122" t="s">
        <v>53</v>
      </c>
      <c r="E1" s="122" t="s">
        <v>116</v>
      </c>
      <c r="F1" s="120" t="s">
        <v>117</v>
      </c>
      <c r="G1" s="120" t="s">
        <v>118</v>
      </c>
      <c r="H1" s="120" t="s">
        <v>39</v>
      </c>
      <c r="I1" s="120" t="s">
        <v>40</v>
      </c>
      <c r="J1" s="120" t="s">
        <v>41</v>
      </c>
      <c r="K1" s="120" t="s">
        <v>119</v>
      </c>
      <c r="L1" s="120" t="s">
        <v>120</v>
      </c>
      <c r="M1" s="123" t="s">
        <v>121</v>
      </c>
      <c r="N1" s="123"/>
      <c r="O1" s="123"/>
      <c r="P1" s="120" t="s">
        <v>43</v>
      </c>
      <c r="Q1" s="120" t="s">
        <v>122</v>
      </c>
      <c r="R1" s="120" t="s">
        <v>123</v>
      </c>
      <c r="S1" s="120" t="s">
        <v>124</v>
      </c>
    </row>
    <row r="2" spans="1:19" s="25" customFormat="1" ht="21.75" customHeight="1" x14ac:dyDescent="0.15">
      <c r="A2" s="121"/>
      <c r="B2" s="121"/>
      <c r="C2" s="121"/>
      <c r="D2" s="122"/>
      <c r="E2" s="122"/>
      <c r="F2" s="120"/>
      <c r="G2" s="120"/>
      <c r="H2" s="120"/>
      <c r="I2" s="120"/>
      <c r="J2" s="120"/>
      <c r="K2" s="120"/>
      <c r="L2" s="120"/>
      <c r="M2" s="101" t="s">
        <v>125</v>
      </c>
      <c r="N2" s="101" t="s">
        <v>126</v>
      </c>
      <c r="O2" s="101" t="s">
        <v>127</v>
      </c>
      <c r="P2" s="120"/>
      <c r="Q2" s="120"/>
      <c r="R2" s="120"/>
      <c r="S2" s="120"/>
    </row>
    <row r="3" spans="1:19" s="78" customFormat="1" ht="15" customHeight="1" x14ac:dyDescent="0.2">
      <c r="A3" s="102" t="s">
        <v>74</v>
      </c>
      <c r="B3" s="102" t="s">
        <v>75</v>
      </c>
      <c r="C3" s="103" t="s">
        <v>76</v>
      </c>
      <c r="D3" s="104" t="s">
        <v>57</v>
      </c>
      <c r="E3" s="104" t="s">
        <v>128</v>
      </c>
      <c r="F3" s="105">
        <v>85</v>
      </c>
      <c r="G3" s="105">
        <v>100</v>
      </c>
      <c r="H3" s="105">
        <v>60</v>
      </c>
      <c r="I3" s="105">
        <v>83</v>
      </c>
      <c r="J3" s="105">
        <v>60</v>
      </c>
      <c r="K3" s="105">
        <v>83</v>
      </c>
      <c r="L3" s="105">
        <v>80.156599999999997</v>
      </c>
      <c r="M3" s="106">
        <v>83</v>
      </c>
      <c r="N3" s="106">
        <v>6653</v>
      </c>
      <c r="O3" s="106">
        <v>9</v>
      </c>
      <c r="P3" s="107">
        <v>0.38329999999999997</v>
      </c>
      <c r="Q3" s="105">
        <v>83</v>
      </c>
      <c r="R3" s="105">
        <v>60</v>
      </c>
      <c r="S3" s="106">
        <v>16600000</v>
      </c>
    </row>
    <row r="4" spans="1:19" ht="15" customHeight="1" x14ac:dyDescent="0.2">
      <c r="A4" s="102" t="s">
        <v>107</v>
      </c>
      <c r="B4" s="102" t="s">
        <v>108</v>
      </c>
      <c r="C4" s="103" t="s">
        <v>109</v>
      </c>
      <c r="D4" s="104" t="s">
        <v>61</v>
      </c>
      <c r="E4" s="104" t="s">
        <v>129</v>
      </c>
      <c r="F4" s="105">
        <v>225</v>
      </c>
      <c r="G4" s="105">
        <v>230</v>
      </c>
      <c r="H4" s="105">
        <v>180</v>
      </c>
      <c r="I4" s="105">
        <v>259</v>
      </c>
      <c r="J4" s="105">
        <v>174</v>
      </c>
      <c r="K4" s="105">
        <v>229</v>
      </c>
      <c r="L4" s="105">
        <v>211.18190000000001</v>
      </c>
      <c r="M4" s="106">
        <v>41953</v>
      </c>
      <c r="N4" s="106">
        <v>8859713</v>
      </c>
      <c r="O4" s="106">
        <v>1001</v>
      </c>
      <c r="P4" s="107">
        <v>0.28649999999999998</v>
      </c>
      <c r="Q4" s="105">
        <v>259</v>
      </c>
      <c r="R4" s="105">
        <v>147</v>
      </c>
      <c r="S4" s="106">
        <v>185026733</v>
      </c>
    </row>
    <row r="5" spans="1:19" ht="15" customHeight="1" x14ac:dyDescent="0.2">
      <c r="A5" s="102" t="s">
        <v>130</v>
      </c>
      <c r="B5" s="102" t="s">
        <v>131</v>
      </c>
      <c r="C5" s="103" t="s">
        <v>132</v>
      </c>
      <c r="D5" s="104" t="s">
        <v>57</v>
      </c>
      <c r="E5" s="104" t="s">
        <v>128</v>
      </c>
      <c r="F5" s="105">
        <v>4.72</v>
      </c>
      <c r="G5" s="105">
        <v>6.8</v>
      </c>
      <c r="H5" s="105">
        <v>4.5999999999999996</v>
      </c>
      <c r="I5" s="105">
        <v>5.5</v>
      </c>
      <c r="J5" s="105">
        <v>3.96</v>
      </c>
      <c r="K5" s="105">
        <v>4.5999999999999996</v>
      </c>
      <c r="L5" s="105">
        <v>4.3939000000000004</v>
      </c>
      <c r="M5" s="106">
        <v>63087</v>
      </c>
      <c r="N5" s="106">
        <v>277198.90000000002</v>
      </c>
      <c r="O5" s="106">
        <v>79</v>
      </c>
      <c r="P5" s="107">
        <v>0.09</v>
      </c>
      <c r="Q5" s="105">
        <v>6.5</v>
      </c>
      <c r="R5" s="105">
        <v>3.8</v>
      </c>
      <c r="S5" s="106">
        <v>10073466.4</v>
      </c>
    </row>
    <row r="6" spans="1:19" ht="15" customHeight="1" x14ac:dyDescent="0.2">
      <c r="A6" s="102" t="s">
        <v>93</v>
      </c>
      <c r="B6" s="102" t="s">
        <v>94</v>
      </c>
      <c r="C6" s="103" t="s">
        <v>95</v>
      </c>
      <c r="D6" s="104" t="s">
        <v>57</v>
      </c>
      <c r="E6" s="104" t="s">
        <v>128</v>
      </c>
      <c r="F6" s="105" t="s">
        <v>99</v>
      </c>
      <c r="G6" s="105">
        <v>50</v>
      </c>
      <c r="H6" s="105">
        <v>0.32</v>
      </c>
      <c r="I6" s="105">
        <v>0.32</v>
      </c>
      <c r="J6" s="105">
        <v>0.3</v>
      </c>
      <c r="K6" s="105">
        <v>0.3</v>
      </c>
      <c r="L6" s="105">
        <v>0.31809999999999999</v>
      </c>
      <c r="M6" s="106">
        <v>2197</v>
      </c>
      <c r="N6" s="106">
        <v>698.92</v>
      </c>
      <c r="O6" s="106">
        <v>6</v>
      </c>
      <c r="P6" s="107">
        <v>-6.25E-2</v>
      </c>
      <c r="Q6" s="105">
        <v>2</v>
      </c>
      <c r="R6" s="105">
        <v>0.1</v>
      </c>
      <c r="S6" s="106">
        <v>147417.9</v>
      </c>
    </row>
    <row r="7" spans="1:19" ht="15" customHeight="1" x14ac:dyDescent="0.2">
      <c r="A7" s="102" t="s">
        <v>133</v>
      </c>
      <c r="B7" s="102" t="s">
        <v>134</v>
      </c>
      <c r="C7" s="103" t="s">
        <v>135</v>
      </c>
      <c r="D7" s="104" t="s">
        <v>57</v>
      </c>
      <c r="E7" s="104" t="s">
        <v>128</v>
      </c>
      <c r="F7" s="105" t="s">
        <v>99</v>
      </c>
      <c r="G7" s="105" t="s">
        <v>99</v>
      </c>
      <c r="H7" s="105">
        <v>15.5</v>
      </c>
      <c r="I7" s="105">
        <v>18.899999999999999</v>
      </c>
      <c r="J7" s="105">
        <v>14.6</v>
      </c>
      <c r="K7" s="105">
        <v>18</v>
      </c>
      <c r="L7" s="105">
        <v>16.665400000000002</v>
      </c>
      <c r="M7" s="106">
        <v>6231</v>
      </c>
      <c r="N7" s="106">
        <v>103842.3</v>
      </c>
      <c r="O7" s="106">
        <v>57</v>
      </c>
      <c r="P7" s="107">
        <v>0.11799999999999999</v>
      </c>
      <c r="Q7" s="105">
        <v>18.899999999999999</v>
      </c>
      <c r="R7" s="105">
        <v>14.6</v>
      </c>
      <c r="S7" s="106" t="s">
        <v>99</v>
      </c>
    </row>
    <row r="8" spans="1:19" ht="15" customHeight="1" x14ac:dyDescent="0.2">
      <c r="A8" s="102" t="s">
        <v>136</v>
      </c>
      <c r="B8" s="102" t="s">
        <v>137</v>
      </c>
      <c r="C8" s="103" t="s">
        <v>135</v>
      </c>
      <c r="D8" s="104" t="s">
        <v>57</v>
      </c>
      <c r="E8" s="104" t="s">
        <v>128</v>
      </c>
      <c r="F8" s="105">
        <v>1</v>
      </c>
      <c r="G8" s="105">
        <v>5</v>
      </c>
      <c r="H8" s="105">
        <v>5</v>
      </c>
      <c r="I8" s="105">
        <v>5</v>
      </c>
      <c r="J8" s="105">
        <v>5</v>
      </c>
      <c r="K8" s="105">
        <v>5</v>
      </c>
      <c r="L8" s="105">
        <v>5</v>
      </c>
      <c r="M8" s="106">
        <v>10</v>
      </c>
      <c r="N8" s="106">
        <v>50</v>
      </c>
      <c r="O8" s="106">
        <v>1</v>
      </c>
      <c r="P8" s="107">
        <v>0</v>
      </c>
      <c r="Q8" s="105">
        <v>5</v>
      </c>
      <c r="R8" s="105">
        <v>5</v>
      </c>
      <c r="S8" s="106">
        <v>8969345</v>
      </c>
    </row>
    <row r="9" spans="1:19" ht="15" customHeight="1" x14ac:dyDescent="0.2">
      <c r="A9" s="102" t="s">
        <v>138</v>
      </c>
      <c r="B9" s="102" t="s">
        <v>139</v>
      </c>
      <c r="C9" s="103" t="s">
        <v>140</v>
      </c>
      <c r="D9" s="104" t="s">
        <v>61</v>
      </c>
      <c r="E9" s="104" t="s">
        <v>129</v>
      </c>
      <c r="F9" s="105">
        <v>1.36</v>
      </c>
      <c r="G9" s="105">
        <v>1.39</v>
      </c>
      <c r="H9" s="105">
        <v>1.1499999999999999</v>
      </c>
      <c r="I9" s="105">
        <v>1.49</v>
      </c>
      <c r="J9" s="105">
        <v>1.06</v>
      </c>
      <c r="K9" s="105">
        <v>1.35</v>
      </c>
      <c r="L9" s="105">
        <v>1.2605999999999999</v>
      </c>
      <c r="M9" s="106">
        <v>14314</v>
      </c>
      <c r="N9" s="106">
        <v>18044.439999999999</v>
      </c>
      <c r="O9" s="106">
        <v>89</v>
      </c>
      <c r="P9" s="107">
        <v>0.1638</v>
      </c>
      <c r="Q9" s="105">
        <v>1.49</v>
      </c>
      <c r="R9" s="105">
        <v>1.02</v>
      </c>
      <c r="S9" s="106">
        <v>22721631.300000001</v>
      </c>
    </row>
    <row r="10" spans="1:19" ht="15" customHeight="1" x14ac:dyDescent="0.2">
      <c r="A10" s="102" t="s">
        <v>90</v>
      </c>
      <c r="B10" s="102" t="s">
        <v>91</v>
      </c>
      <c r="C10" s="103" t="s">
        <v>92</v>
      </c>
      <c r="D10" s="104" t="s">
        <v>57</v>
      </c>
      <c r="E10" s="104" t="s">
        <v>129</v>
      </c>
      <c r="F10" s="105">
        <v>50</v>
      </c>
      <c r="G10" s="105">
        <v>60</v>
      </c>
      <c r="H10" s="105">
        <v>55</v>
      </c>
      <c r="I10" s="105">
        <v>68</v>
      </c>
      <c r="J10" s="105">
        <v>49.8</v>
      </c>
      <c r="K10" s="105">
        <v>50</v>
      </c>
      <c r="L10" s="105">
        <v>54.613</v>
      </c>
      <c r="M10" s="106">
        <v>41482</v>
      </c>
      <c r="N10" s="106">
        <v>2265458.5</v>
      </c>
      <c r="O10" s="106">
        <v>144</v>
      </c>
      <c r="P10" s="107">
        <v>-0.12280000000000001</v>
      </c>
      <c r="Q10" s="105">
        <v>116</v>
      </c>
      <c r="R10" s="105">
        <v>49.8</v>
      </c>
      <c r="S10" s="106">
        <v>107874350</v>
      </c>
    </row>
    <row r="11" spans="1:19" ht="15" customHeight="1" x14ac:dyDescent="0.2">
      <c r="A11" s="102" t="s">
        <v>101</v>
      </c>
      <c r="B11" s="102" t="s">
        <v>102</v>
      </c>
      <c r="C11" s="103" t="s">
        <v>103</v>
      </c>
      <c r="D11" s="104" t="s">
        <v>61</v>
      </c>
      <c r="E11" s="104" t="s">
        <v>129</v>
      </c>
      <c r="F11" s="105">
        <v>103.5</v>
      </c>
      <c r="G11" s="105">
        <v>104</v>
      </c>
      <c r="H11" s="105">
        <v>92</v>
      </c>
      <c r="I11" s="105">
        <v>108</v>
      </c>
      <c r="J11" s="105">
        <v>91</v>
      </c>
      <c r="K11" s="105">
        <v>103.5</v>
      </c>
      <c r="L11" s="105">
        <v>99.005899999999997</v>
      </c>
      <c r="M11" s="106">
        <v>837617</v>
      </c>
      <c r="N11" s="106">
        <v>82929015.400000006</v>
      </c>
      <c r="O11" s="106">
        <v>6059</v>
      </c>
      <c r="P11" s="107">
        <v>0.13239999999999999</v>
      </c>
      <c r="Q11" s="105">
        <v>108</v>
      </c>
      <c r="R11" s="105">
        <v>75.599999999999994</v>
      </c>
      <c r="S11" s="106">
        <v>3394121868</v>
      </c>
    </row>
    <row r="12" spans="1:19" ht="15" customHeight="1" x14ac:dyDescent="0.2">
      <c r="A12" s="102" t="s">
        <v>141</v>
      </c>
      <c r="B12" s="102" t="s">
        <v>142</v>
      </c>
      <c r="C12" s="103" t="s">
        <v>143</v>
      </c>
      <c r="D12" s="104" t="s">
        <v>57</v>
      </c>
      <c r="E12" s="104" t="s">
        <v>128</v>
      </c>
      <c r="F12" s="105">
        <v>0.6</v>
      </c>
      <c r="G12" s="105">
        <v>0.8</v>
      </c>
      <c r="H12" s="105">
        <v>0.6</v>
      </c>
      <c r="I12" s="105">
        <v>0.9</v>
      </c>
      <c r="J12" s="105">
        <v>0.4</v>
      </c>
      <c r="K12" s="105">
        <v>0.6</v>
      </c>
      <c r="L12" s="105">
        <v>0.62329999999999997</v>
      </c>
      <c r="M12" s="106">
        <v>4421</v>
      </c>
      <c r="N12" s="106">
        <v>2755.55</v>
      </c>
      <c r="O12" s="106">
        <v>70</v>
      </c>
      <c r="P12" s="107">
        <v>0</v>
      </c>
      <c r="Q12" s="105">
        <v>0.9</v>
      </c>
      <c r="R12" s="105">
        <v>0.39800000000000002</v>
      </c>
      <c r="S12" s="106">
        <v>5918326.7999999998</v>
      </c>
    </row>
    <row r="13" spans="1:19" ht="15" customHeight="1" x14ac:dyDescent="0.2">
      <c r="A13" s="102" t="s">
        <v>80</v>
      </c>
      <c r="B13" s="102" t="s">
        <v>81</v>
      </c>
      <c r="C13" s="103" t="s">
        <v>82</v>
      </c>
      <c r="D13" s="104" t="s">
        <v>61</v>
      </c>
      <c r="E13" s="104" t="s">
        <v>129</v>
      </c>
      <c r="F13" s="105">
        <v>24.2</v>
      </c>
      <c r="G13" s="105">
        <v>24.8</v>
      </c>
      <c r="H13" s="105">
        <v>19</v>
      </c>
      <c r="I13" s="105">
        <v>25</v>
      </c>
      <c r="J13" s="105">
        <v>18.399999999999999</v>
      </c>
      <c r="K13" s="105">
        <v>24.8</v>
      </c>
      <c r="L13" s="105">
        <v>20.601099999999999</v>
      </c>
      <c r="M13" s="106">
        <v>346851</v>
      </c>
      <c r="N13" s="106">
        <v>7145516.7000000002</v>
      </c>
      <c r="O13" s="106">
        <v>1452</v>
      </c>
      <c r="P13" s="107">
        <v>0.3478</v>
      </c>
      <c r="Q13" s="105">
        <v>25</v>
      </c>
      <c r="R13" s="105">
        <v>17.100000000000001</v>
      </c>
      <c r="S13" s="106">
        <v>347200000</v>
      </c>
    </row>
    <row r="14" spans="1:19" ht="15" customHeight="1" x14ac:dyDescent="0.2">
      <c r="A14" s="102" t="s">
        <v>58</v>
      </c>
      <c r="B14" s="102" t="s">
        <v>59</v>
      </c>
      <c r="C14" s="103" t="s">
        <v>60</v>
      </c>
      <c r="D14" s="104" t="s">
        <v>61</v>
      </c>
      <c r="E14" s="104" t="s">
        <v>128</v>
      </c>
      <c r="F14" s="105">
        <v>23</v>
      </c>
      <c r="G14" s="105">
        <v>35.200000000000003</v>
      </c>
      <c r="H14" s="105">
        <v>17.5</v>
      </c>
      <c r="I14" s="105">
        <v>37</v>
      </c>
      <c r="J14" s="105">
        <v>17.5</v>
      </c>
      <c r="K14" s="105">
        <v>37</v>
      </c>
      <c r="L14" s="105">
        <v>26.2698</v>
      </c>
      <c r="M14" s="106">
        <v>2158</v>
      </c>
      <c r="N14" s="106">
        <v>56690.2</v>
      </c>
      <c r="O14" s="106">
        <v>87</v>
      </c>
      <c r="P14" s="107">
        <v>1.1637</v>
      </c>
      <c r="Q14" s="105">
        <v>37</v>
      </c>
      <c r="R14" s="105">
        <v>14</v>
      </c>
      <c r="S14" s="106">
        <v>225364891</v>
      </c>
    </row>
    <row r="15" spans="1:19" ht="15" customHeight="1" x14ac:dyDescent="0.2">
      <c r="A15" s="102" t="s">
        <v>144</v>
      </c>
      <c r="B15" s="102" t="s">
        <v>145</v>
      </c>
      <c r="C15" s="103" t="s">
        <v>146</v>
      </c>
      <c r="D15" s="104" t="s">
        <v>57</v>
      </c>
      <c r="E15" s="104" t="s">
        <v>128</v>
      </c>
      <c r="F15" s="105" t="s">
        <v>99</v>
      </c>
      <c r="G15" s="105">
        <v>72</v>
      </c>
      <c r="H15" s="105">
        <v>59</v>
      </c>
      <c r="I15" s="105">
        <v>59</v>
      </c>
      <c r="J15" s="105">
        <v>59</v>
      </c>
      <c r="K15" s="105">
        <v>59</v>
      </c>
      <c r="L15" s="105">
        <v>59</v>
      </c>
      <c r="M15" s="106">
        <v>23</v>
      </c>
      <c r="N15" s="106">
        <v>1357</v>
      </c>
      <c r="O15" s="106">
        <v>1</v>
      </c>
      <c r="P15" s="107">
        <v>0</v>
      </c>
      <c r="Q15" s="105">
        <v>59</v>
      </c>
      <c r="R15" s="105">
        <v>57</v>
      </c>
      <c r="S15" s="106">
        <v>26542448</v>
      </c>
    </row>
    <row r="16" spans="1:19" ht="15" customHeight="1" x14ac:dyDescent="0.2">
      <c r="A16" s="102" t="s">
        <v>62</v>
      </c>
      <c r="B16" s="102" t="s">
        <v>63</v>
      </c>
      <c r="C16" s="103" t="s">
        <v>64</v>
      </c>
      <c r="D16" s="104" t="s">
        <v>57</v>
      </c>
      <c r="E16" s="104" t="s">
        <v>128</v>
      </c>
      <c r="F16" s="105">
        <v>0.7</v>
      </c>
      <c r="G16" s="105" t="s">
        <v>99</v>
      </c>
      <c r="H16" s="105">
        <v>0.32</v>
      </c>
      <c r="I16" s="105">
        <v>0.70499999999999996</v>
      </c>
      <c r="J16" s="105">
        <v>0.15</v>
      </c>
      <c r="K16" s="105">
        <v>0.7</v>
      </c>
      <c r="L16" s="105">
        <v>0.62690000000000001</v>
      </c>
      <c r="M16" s="106">
        <v>2051</v>
      </c>
      <c r="N16" s="106">
        <v>1285.82</v>
      </c>
      <c r="O16" s="106">
        <v>24</v>
      </c>
      <c r="P16" s="107">
        <v>0.75</v>
      </c>
      <c r="Q16" s="105">
        <v>0.70499999999999996</v>
      </c>
      <c r="R16" s="105">
        <v>0.15</v>
      </c>
      <c r="S16" s="106">
        <v>2752760.5</v>
      </c>
    </row>
    <row r="17" spans="1:19" ht="15" customHeight="1" x14ac:dyDescent="0.2">
      <c r="A17" s="102" t="s">
        <v>96</v>
      </c>
      <c r="B17" s="102" t="s">
        <v>97</v>
      </c>
      <c r="C17" s="103" t="s">
        <v>98</v>
      </c>
      <c r="D17" s="104" t="s">
        <v>57</v>
      </c>
      <c r="E17" s="104" t="s">
        <v>128</v>
      </c>
      <c r="F17" s="105" t="s">
        <v>99</v>
      </c>
      <c r="G17" s="105" t="s">
        <v>99</v>
      </c>
      <c r="H17" s="105">
        <v>33</v>
      </c>
      <c r="I17" s="105">
        <v>50</v>
      </c>
      <c r="J17" s="105">
        <v>30</v>
      </c>
      <c r="K17" s="105">
        <v>33</v>
      </c>
      <c r="L17" s="105">
        <v>33.1038</v>
      </c>
      <c r="M17" s="106">
        <v>106</v>
      </c>
      <c r="N17" s="106">
        <v>3509</v>
      </c>
      <c r="O17" s="106">
        <v>7</v>
      </c>
      <c r="P17" s="107">
        <v>-5.7099999999999998E-2</v>
      </c>
      <c r="Q17" s="105">
        <v>50</v>
      </c>
      <c r="R17" s="105">
        <v>30</v>
      </c>
      <c r="S17" s="106">
        <v>27871833</v>
      </c>
    </row>
    <row r="18" spans="1:19" ht="15" customHeight="1" x14ac:dyDescent="0.2">
      <c r="A18" s="102" t="s">
        <v>65</v>
      </c>
      <c r="B18" s="102" t="s">
        <v>66</v>
      </c>
      <c r="C18" s="103" t="s">
        <v>67</v>
      </c>
      <c r="D18" s="104" t="s">
        <v>57</v>
      </c>
      <c r="E18" s="104" t="s">
        <v>128</v>
      </c>
      <c r="F18" s="105">
        <v>19</v>
      </c>
      <c r="G18" s="105">
        <v>29.6</v>
      </c>
      <c r="H18" s="105">
        <v>29.6</v>
      </c>
      <c r="I18" s="105">
        <v>29.6</v>
      </c>
      <c r="J18" s="105">
        <v>29.6</v>
      </c>
      <c r="K18" s="105">
        <v>29.6</v>
      </c>
      <c r="L18" s="105">
        <v>29.6</v>
      </c>
      <c r="M18" s="106">
        <v>1</v>
      </c>
      <c r="N18" s="106">
        <v>29.6</v>
      </c>
      <c r="O18" s="106">
        <v>1</v>
      </c>
      <c r="P18" s="107">
        <v>0.55789999999999995</v>
      </c>
      <c r="Q18" s="105">
        <v>29.6</v>
      </c>
      <c r="R18" s="105">
        <v>19</v>
      </c>
      <c r="S18" s="106">
        <v>28232332</v>
      </c>
    </row>
    <row r="19" spans="1:19" ht="15" customHeight="1" x14ac:dyDescent="0.2">
      <c r="A19" s="102" t="s">
        <v>71</v>
      </c>
      <c r="B19" s="102" t="s">
        <v>72</v>
      </c>
      <c r="C19" s="103" t="s">
        <v>73</v>
      </c>
      <c r="D19" s="104" t="s">
        <v>61</v>
      </c>
      <c r="E19" s="104" t="s">
        <v>129</v>
      </c>
      <c r="F19" s="105">
        <v>63.8</v>
      </c>
      <c r="G19" s="105">
        <v>64.8</v>
      </c>
      <c r="H19" s="105">
        <v>46.8</v>
      </c>
      <c r="I19" s="105">
        <v>66</v>
      </c>
      <c r="J19" s="105">
        <v>41.7</v>
      </c>
      <c r="K19" s="105">
        <v>63.6</v>
      </c>
      <c r="L19" s="105">
        <v>51.450299999999999</v>
      </c>
      <c r="M19" s="106">
        <v>501969</v>
      </c>
      <c r="N19" s="106">
        <v>25826444.5</v>
      </c>
      <c r="O19" s="106">
        <v>2022</v>
      </c>
      <c r="P19" s="107">
        <v>0.3886</v>
      </c>
      <c r="Q19" s="105">
        <v>66</v>
      </c>
      <c r="R19" s="105">
        <v>34</v>
      </c>
      <c r="S19" s="106">
        <v>1272000000</v>
      </c>
    </row>
    <row r="20" spans="1:19" ht="15" customHeight="1" x14ac:dyDescent="0.2">
      <c r="A20" s="102" t="s">
        <v>77</v>
      </c>
      <c r="B20" s="102" t="s">
        <v>78</v>
      </c>
      <c r="C20" s="103" t="s">
        <v>79</v>
      </c>
      <c r="D20" s="104" t="s">
        <v>61</v>
      </c>
      <c r="E20" s="104" t="s">
        <v>129</v>
      </c>
      <c r="F20" s="105">
        <v>439</v>
      </c>
      <c r="G20" s="105">
        <v>442</v>
      </c>
      <c r="H20" s="105">
        <v>326</v>
      </c>
      <c r="I20" s="105">
        <v>448</v>
      </c>
      <c r="J20" s="105">
        <v>325</v>
      </c>
      <c r="K20" s="105">
        <v>439</v>
      </c>
      <c r="L20" s="105">
        <v>370.80849999999998</v>
      </c>
      <c r="M20" s="106">
        <v>34131</v>
      </c>
      <c r="N20" s="106">
        <v>12656065</v>
      </c>
      <c r="O20" s="106">
        <v>1557</v>
      </c>
      <c r="P20" s="107">
        <v>0.3508</v>
      </c>
      <c r="Q20" s="105">
        <v>448</v>
      </c>
      <c r="R20" s="105">
        <v>292</v>
      </c>
      <c r="S20" s="106">
        <v>915886139</v>
      </c>
    </row>
    <row r="21" spans="1:19" ht="15" customHeight="1" x14ac:dyDescent="0.2">
      <c r="A21" s="102" t="s">
        <v>83</v>
      </c>
      <c r="B21" s="102" t="s">
        <v>84</v>
      </c>
      <c r="C21" s="103" t="s">
        <v>85</v>
      </c>
      <c r="D21" s="104" t="s">
        <v>61</v>
      </c>
      <c r="E21" s="104" t="s">
        <v>129</v>
      </c>
      <c r="F21" s="105">
        <v>24.6</v>
      </c>
      <c r="G21" s="105">
        <v>24.7</v>
      </c>
      <c r="H21" s="105">
        <v>18.399999999999999</v>
      </c>
      <c r="I21" s="105">
        <v>27.1</v>
      </c>
      <c r="J21" s="105">
        <v>18.399999999999999</v>
      </c>
      <c r="K21" s="105">
        <v>24.7</v>
      </c>
      <c r="L21" s="105">
        <v>22.4466</v>
      </c>
      <c r="M21" s="106">
        <v>547077</v>
      </c>
      <c r="N21" s="106">
        <v>12280008.699999999</v>
      </c>
      <c r="O21" s="106">
        <v>1455</v>
      </c>
      <c r="P21" s="107">
        <v>0.33510000000000001</v>
      </c>
      <c r="Q21" s="105">
        <v>27.1</v>
      </c>
      <c r="R21" s="105">
        <v>15.5</v>
      </c>
      <c r="S21" s="106">
        <v>425325651.39999998</v>
      </c>
    </row>
    <row r="22" spans="1:19" ht="15" customHeight="1" x14ac:dyDescent="0.2">
      <c r="A22" s="102" t="s">
        <v>147</v>
      </c>
      <c r="B22" s="102" t="s">
        <v>148</v>
      </c>
      <c r="C22" s="103" t="s">
        <v>149</v>
      </c>
      <c r="D22" s="104" t="s">
        <v>57</v>
      </c>
      <c r="E22" s="104" t="s">
        <v>128</v>
      </c>
      <c r="F22" s="105">
        <v>23</v>
      </c>
      <c r="G22" s="105" t="s">
        <v>99</v>
      </c>
      <c r="H22" s="105">
        <v>24</v>
      </c>
      <c r="I22" s="105">
        <v>24</v>
      </c>
      <c r="J22" s="105">
        <v>24</v>
      </c>
      <c r="K22" s="105">
        <v>24</v>
      </c>
      <c r="L22" s="105">
        <v>24</v>
      </c>
      <c r="M22" s="106">
        <v>34</v>
      </c>
      <c r="N22" s="106">
        <v>816</v>
      </c>
      <c r="O22" s="106">
        <v>1</v>
      </c>
      <c r="P22" s="107">
        <v>4.3499999999999997E-2</v>
      </c>
      <c r="Q22" s="105">
        <v>24</v>
      </c>
      <c r="R22" s="105">
        <v>23</v>
      </c>
      <c r="S22" s="106">
        <v>4858488</v>
      </c>
    </row>
    <row r="23" spans="1:19" ht="15" customHeight="1" x14ac:dyDescent="0.2">
      <c r="A23" s="102" t="s">
        <v>150</v>
      </c>
      <c r="B23" s="102" t="s">
        <v>151</v>
      </c>
      <c r="C23" s="103" t="s">
        <v>152</v>
      </c>
      <c r="D23" s="104" t="s">
        <v>57</v>
      </c>
      <c r="E23" s="104" t="s">
        <v>129</v>
      </c>
      <c r="F23" s="105">
        <v>1190</v>
      </c>
      <c r="G23" s="105">
        <v>1200</v>
      </c>
      <c r="H23" s="105">
        <v>900</v>
      </c>
      <c r="I23" s="105">
        <v>1200</v>
      </c>
      <c r="J23" s="105">
        <v>900</v>
      </c>
      <c r="K23" s="105">
        <v>1200</v>
      </c>
      <c r="L23" s="105">
        <v>1042.2718</v>
      </c>
      <c r="M23" s="106">
        <v>1490</v>
      </c>
      <c r="N23" s="106">
        <v>1552985</v>
      </c>
      <c r="O23" s="106">
        <v>147</v>
      </c>
      <c r="P23" s="107">
        <v>0.33329999999999999</v>
      </c>
      <c r="Q23" s="105">
        <v>1200</v>
      </c>
      <c r="R23" s="105">
        <v>700</v>
      </c>
      <c r="S23" s="106">
        <v>125250000</v>
      </c>
    </row>
    <row r="24" spans="1:19" ht="15" customHeight="1" x14ac:dyDescent="0.2">
      <c r="A24" s="102" t="s">
        <v>87</v>
      </c>
      <c r="B24" s="102" t="s">
        <v>88</v>
      </c>
      <c r="C24" s="103" t="s">
        <v>89</v>
      </c>
      <c r="D24" s="104" t="s">
        <v>57</v>
      </c>
      <c r="E24" s="104" t="s">
        <v>128</v>
      </c>
      <c r="F24" s="105">
        <v>610</v>
      </c>
      <c r="G24" s="105">
        <v>740</v>
      </c>
      <c r="H24" s="105">
        <v>655</v>
      </c>
      <c r="I24" s="105">
        <v>655</v>
      </c>
      <c r="J24" s="105">
        <v>655</v>
      </c>
      <c r="K24" s="105">
        <v>655</v>
      </c>
      <c r="L24" s="105">
        <v>655</v>
      </c>
      <c r="M24" s="106">
        <v>325</v>
      </c>
      <c r="N24" s="106">
        <v>212875</v>
      </c>
      <c r="O24" s="106">
        <v>5</v>
      </c>
      <c r="P24" s="107">
        <v>-0.12670000000000001</v>
      </c>
      <c r="Q24" s="105">
        <v>750</v>
      </c>
      <c r="R24" s="105">
        <v>600</v>
      </c>
      <c r="S24" s="106">
        <v>102350300</v>
      </c>
    </row>
    <row r="25" spans="1:19" ht="15" customHeight="1" x14ac:dyDescent="0.2">
      <c r="A25" s="102" t="s">
        <v>153</v>
      </c>
      <c r="B25" s="102" t="s">
        <v>154</v>
      </c>
      <c r="C25" s="103" t="s">
        <v>155</v>
      </c>
      <c r="D25" s="104" t="s">
        <v>57</v>
      </c>
      <c r="E25" s="104" t="s">
        <v>128</v>
      </c>
      <c r="F25" s="105" t="s">
        <v>99</v>
      </c>
      <c r="G25" s="105">
        <v>36</v>
      </c>
      <c r="H25" s="105">
        <v>29</v>
      </c>
      <c r="I25" s="105">
        <v>35.799999999999997</v>
      </c>
      <c r="J25" s="105">
        <v>29</v>
      </c>
      <c r="K25" s="105">
        <v>35</v>
      </c>
      <c r="L25" s="105">
        <v>32.1053</v>
      </c>
      <c r="M25" s="106">
        <v>418</v>
      </c>
      <c r="N25" s="106">
        <v>13420</v>
      </c>
      <c r="O25" s="106">
        <v>22</v>
      </c>
      <c r="P25" s="107">
        <v>0.1905</v>
      </c>
      <c r="Q25" s="105">
        <v>35.799999999999997</v>
      </c>
      <c r="R25" s="105">
        <v>27</v>
      </c>
      <c r="S25" s="106">
        <v>17395770</v>
      </c>
    </row>
    <row r="26" spans="1:19" ht="15" customHeight="1" x14ac:dyDescent="0.2">
      <c r="A26" s="102" t="s">
        <v>68</v>
      </c>
      <c r="B26" s="102" t="s">
        <v>69</v>
      </c>
      <c r="C26" s="103" t="s">
        <v>70</v>
      </c>
      <c r="D26" s="104" t="s">
        <v>61</v>
      </c>
      <c r="E26" s="104" t="s">
        <v>129</v>
      </c>
      <c r="F26" s="105">
        <v>62.6</v>
      </c>
      <c r="G26" s="105">
        <v>63.2</v>
      </c>
      <c r="H26" s="105">
        <v>43.6</v>
      </c>
      <c r="I26" s="105">
        <v>63.6</v>
      </c>
      <c r="J26" s="105">
        <v>43</v>
      </c>
      <c r="K26" s="105">
        <v>62.6</v>
      </c>
      <c r="L26" s="105">
        <v>50.914000000000001</v>
      </c>
      <c r="M26" s="106">
        <v>116839</v>
      </c>
      <c r="N26" s="106">
        <v>5948737.2000000002</v>
      </c>
      <c r="O26" s="106">
        <v>1264</v>
      </c>
      <c r="P26" s="107">
        <v>0.43580000000000002</v>
      </c>
      <c r="Q26" s="105">
        <v>63.6</v>
      </c>
      <c r="R26" s="105">
        <v>41.6</v>
      </c>
      <c r="S26" s="106">
        <v>409120922.80000001</v>
      </c>
    </row>
    <row r="27" spans="1:19" ht="15" customHeight="1" x14ac:dyDescent="0.2">
      <c r="A27" s="102" t="s">
        <v>110</v>
      </c>
      <c r="B27" s="102" t="s">
        <v>111</v>
      </c>
      <c r="C27" s="103" t="s">
        <v>112</v>
      </c>
      <c r="D27" s="104" t="s">
        <v>57</v>
      </c>
      <c r="E27" s="104" t="s">
        <v>129</v>
      </c>
      <c r="F27" s="105">
        <v>10.9</v>
      </c>
      <c r="G27" s="105">
        <v>11.1</v>
      </c>
      <c r="H27" s="105">
        <v>9.6</v>
      </c>
      <c r="I27" s="105">
        <v>12</v>
      </c>
      <c r="J27" s="105">
        <v>9</v>
      </c>
      <c r="K27" s="105">
        <v>11</v>
      </c>
      <c r="L27" s="105">
        <v>9.8233999999999995</v>
      </c>
      <c r="M27" s="106">
        <v>223199</v>
      </c>
      <c r="N27" s="106">
        <v>2192576.6</v>
      </c>
      <c r="O27" s="106">
        <v>338</v>
      </c>
      <c r="P27" s="107">
        <v>0.27910000000000001</v>
      </c>
      <c r="Q27" s="105">
        <v>12</v>
      </c>
      <c r="R27" s="105">
        <v>8.1</v>
      </c>
      <c r="S27" s="106">
        <v>31222554</v>
      </c>
    </row>
    <row r="28" spans="1:19" ht="15" customHeight="1" x14ac:dyDescent="0.2">
      <c r="A28" s="102" t="s">
        <v>54</v>
      </c>
      <c r="B28" s="102" t="s">
        <v>55</v>
      </c>
      <c r="C28" s="103" t="s">
        <v>56</v>
      </c>
      <c r="D28" s="104" t="s">
        <v>57</v>
      </c>
      <c r="E28" s="104" t="s">
        <v>128</v>
      </c>
      <c r="F28" s="105">
        <v>0.04</v>
      </c>
      <c r="G28" s="105" t="s">
        <v>99</v>
      </c>
      <c r="H28" s="105">
        <v>7.4999999999999997E-2</v>
      </c>
      <c r="I28" s="105">
        <v>0.2</v>
      </c>
      <c r="J28" s="105">
        <v>0.04</v>
      </c>
      <c r="K28" s="105">
        <v>0.2</v>
      </c>
      <c r="L28" s="105">
        <v>0.1762</v>
      </c>
      <c r="M28" s="106">
        <v>618</v>
      </c>
      <c r="N28" s="106">
        <v>108.9</v>
      </c>
      <c r="O28" s="106">
        <v>5</v>
      </c>
      <c r="P28" s="107">
        <v>1.6667000000000001</v>
      </c>
      <c r="Q28" s="105">
        <v>0.2</v>
      </c>
      <c r="R28" s="105">
        <v>0.04</v>
      </c>
      <c r="S28" s="106">
        <v>1469513</v>
      </c>
    </row>
    <row r="29" spans="1:19" ht="15" customHeight="1" x14ac:dyDescent="0.2">
      <c r="A29" s="102" t="s">
        <v>104</v>
      </c>
      <c r="B29" s="102" t="s">
        <v>105</v>
      </c>
      <c r="C29" s="103" t="s">
        <v>106</v>
      </c>
      <c r="D29" s="104" t="s">
        <v>61</v>
      </c>
      <c r="E29" s="104" t="s">
        <v>129</v>
      </c>
      <c r="F29" s="105">
        <v>32.700000000000003</v>
      </c>
      <c r="G29" s="105">
        <v>33.5</v>
      </c>
      <c r="H29" s="105">
        <v>29.5</v>
      </c>
      <c r="I29" s="105">
        <v>35.4</v>
      </c>
      <c r="J29" s="105">
        <v>29.5</v>
      </c>
      <c r="K29" s="105">
        <v>32.700000000000003</v>
      </c>
      <c r="L29" s="105">
        <v>32.588500000000003</v>
      </c>
      <c r="M29" s="106">
        <v>360524</v>
      </c>
      <c r="N29" s="106">
        <v>11748944.1</v>
      </c>
      <c r="O29" s="106">
        <v>1812</v>
      </c>
      <c r="P29" s="107">
        <v>0.09</v>
      </c>
      <c r="Q29" s="105">
        <v>35.4</v>
      </c>
      <c r="R29" s="105">
        <v>26.9</v>
      </c>
      <c r="S29" s="106">
        <v>743439339.60000002</v>
      </c>
    </row>
    <row r="30" spans="1:19" s="80" customFormat="1" ht="14.1" customHeight="1" x14ac:dyDescent="0.2">
      <c r="A30" s="76"/>
      <c r="B30" s="76"/>
      <c r="C30" s="79"/>
    </row>
    <row r="31" spans="1:19" s="80" customFormat="1" ht="14.1" customHeight="1" x14ac:dyDescent="0.2">
      <c r="B31" s="75" t="s">
        <v>113</v>
      </c>
      <c r="C31" s="76" t="s">
        <v>156</v>
      </c>
    </row>
    <row r="32" spans="1:19" s="80" customFormat="1" ht="14.1" customHeight="1" x14ac:dyDescent="0.2">
      <c r="B32" s="76"/>
      <c r="C32" s="76" t="s">
        <v>115</v>
      </c>
    </row>
    <row r="33" spans="2:3" s="80" customFormat="1" ht="14.1" customHeight="1" x14ac:dyDescent="0.2">
      <c r="B33" s="76"/>
      <c r="C33" s="76"/>
    </row>
    <row r="34" spans="2:3" s="80" customFormat="1" ht="14.1" customHeight="1" x14ac:dyDescent="0.2">
      <c r="B34" s="76"/>
      <c r="C34" s="76"/>
    </row>
    <row r="35" spans="2:3" s="80" customFormat="1" ht="14.1" customHeight="1" x14ac:dyDescent="0.2">
      <c r="B35" s="76"/>
      <c r="C35" s="76"/>
    </row>
    <row r="36" spans="2:3" s="80" customFormat="1" ht="14.1" customHeight="1" x14ac:dyDescent="0.2">
      <c r="B36" s="75" t="s">
        <v>157</v>
      </c>
      <c r="C36" s="76" t="s">
        <v>158</v>
      </c>
    </row>
    <row r="37" spans="2:3" s="80" customFormat="1" ht="14.1" customHeight="1" x14ac:dyDescent="0.2">
      <c r="B37" s="76"/>
      <c r="C37" s="76" t="s">
        <v>159</v>
      </c>
    </row>
  </sheetData>
  <mergeCells count="17">
    <mergeCell ref="S1:S2"/>
    <mergeCell ref="J1:J2"/>
    <mergeCell ref="K1:K2"/>
    <mergeCell ref="L1:L2"/>
    <mergeCell ref="P1:P2"/>
    <mergeCell ref="Q1:Q2"/>
    <mergeCell ref="R1:R2"/>
    <mergeCell ref="M1:O1"/>
    <mergeCell ref="G1:G2"/>
    <mergeCell ref="H1:H2"/>
    <mergeCell ref="I1:I2"/>
    <mergeCell ref="C1:C2"/>
    <mergeCell ref="A1:A2"/>
    <mergeCell ref="B1:B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9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9.140625" defaultRowHeight="17.100000000000001" customHeight="1" x14ac:dyDescent="0.2"/>
  <cols>
    <col min="1" max="1" width="10.7109375" style="24" customWidth="1"/>
    <col min="2" max="2" width="13.5703125" style="24" customWidth="1"/>
    <col min="3" max="3" width="24.42578125" style="24" customWidth="1"/>
    <col min="4" max="4" width="6.85546875" style="24" customWidth="1"/>
    <col min="5" max="11" width="7.5703125" style="24" customWidth="1"/>
    <col min="12" max="12" width="9.5703125" style="24" customWidth="1"/>
    <col min="13" max="13" width="12.140625" style="24" customWidth="1"/>
    <col min="14" max="14" width="10.28515625" style="24" customWidth="1"/>
    <col min="15" max="15" width="7.7109375" style="24" customWidth="1"/>
    <col min="16" max="16" width="8.7109375" style="24" customWidth="1"/>
    <col min="17" max="17" width="8.140625" style="24" customWidth="1"/>
    <col min="18" max="18" width="18.140625" style="84" customWidth="1"/>
  </cols>
  <sheetData>
    <row r="1" spans="1:18" ht="14.25" customHeight="1" x14ac:dyDescent="0.2">
      <c r="A1" s="121" t="s">
        <v>50</v>
      </c>
      <c r="B1" s="121" t="s">
        <v>51</v>
      </c>
      <c r="C1" s="121" t="s">
        <v>52</v>
      </c>
      <c r="D1" s="122" t="s">
        <v>53</v>
      </c>
      <c r="E1" s="120" t="s">
        <v>117</v>
      </c>
      <c r="F1" s="120" t="s">
        <v>118</v>
      </c>
      <c r="G1" s="120" t="s">
        <v>39</v>
      </c>
      <c r="H1" s="120" t="s">
        <v>40</v>
      </c>
      <c r="I1" s="120" t="s">
        <v>41</v>
      </c>
      <c r="J1" s="120" t="s">
        <v>119</v>
      </c>
      <c r="K1" s="120" t="s">
        <v>120</v>
      </c>
      <c r="L1" s="123" t="s">
        <v>121</v>
      </c>
      <c r="M1" s="123"/>
      <c r="N1" s="120" t="s">
        <v>160</v>
      </c>
      <c r="O1" s="120" t="s">
        <v>161</v>
      </c>
      <c r="P1" s="120" t="s">
        <v>162</v>
      </c>
      <c r="Q1" s="120" t="s">
        <v>163</v>
      </c>
      <c r="R1" s="120" t="s">
        <v>124</v>
      </c>
    </row>
    <row r="2" spans="1:18" s="85" customFormat="1" ht="12.75" customHeight="1" x14ac:dyDescent="0.15">
      <c r="A2" s="121"/>
      <c r="B2" s="121"/>
      <c r="C2" s="121"/>
      <c r="D2" s="122"/>
      <c r="E2" s="120"/>
      <c r="F2" s="120"/>
      <c r="G2" s="120"/>
      <c r="H2" s="120"/>
      <c r="I2" s="120"/>
      <c r="J2" s="120"/>
      <c r="K2" s="120"/>
      <c r="L2" s="101" t="s">
        <v>125</v>
      </c>
      <c r="M2" s="101" t="s">
        <v>126</v>
      </c>
      <c r="N2" s="120"/>
      <c r="O2" s="120"/>
      <c r="P2" s="120"/>
      <c r="Q2" s="120"/>
      <c r="R2" s="120"/>
    </row>
    <row r="3" spans="1:18" s="78" customFormat="1" ht="15" customHeight="1" x14ac:dyDescent="0.2">
      <c r="A3" s="103" t="s">
        <v>164</v>
      </c>
      <c r="B3" s="103" t="s">
        <v>165</v>
      </c>
      <c r="C3" s="103" t="s">
        <v>92</v>
      </c>
      <c r="D3" s="104" t="s">
        <v>166</v>
      </c>
      <c r="E3" s="105">
        <v>105</v>
      </c>
      <c r="F3" s="105" t="s">
        <v>99</v>
      </c>
      <c r="G3" s="105">
        <v>104.5</v>
      </c>
      <c r="H3" s="105">
        <v>105</v>
      </c>
      <c r="I3" s="105">
        <v>75</v>
      </c>
      <c r="J3" s="105">
        <v>105</v>
      </c>
      <c r="K3" s="105">
        <v>99.647400000000005</v>
      </c>
      <c r="L3" s="106">
        <v>21880</v>
      </c>
      <c r="M3" s="106">
        <v>21802.86</v>
      </c>
      <c r="N3" s="108">
        <v>45473</v>
      </c>
      <c r="O3" s="109">
        <v>0.06</v>
      </c>
      <c r="P3" s="105">
        <v>20</v>
      </c>
      <c r="Q3" s="105" t="s">
        <v>167</v>
      </c>
      <c r="R3" s="106">
        <v>1652805</v>
      </c>
    </row>
    <row r="4" spans="1:18" ht="15" customHeight="1" x14ac:dyDescent="0.2">
      <c r="A4" s="103" t="s">
        <v>168</v>
      </c>
      <c r="B4" s="103" t="s">
        <v>169</v>
      </c>
      <c r="C4" s="103" t="s">
        <v>170</v>
      </c>
      <c r="D4" s="104" t="s">
        <v>166</v>
      </c>
      <c r="E4" s="105">
        <v>102</v>
      </c>
      <c r="F4" s="105" t="s">
        <v>99</v>
      </c>
      <c r="G4" s="105">
        <v>108</v>
      </c>
      <c r="H4" s="105">
        <v>108</v>
      </c>
      <c r="I4" s="105">
        <v>108</v>
      </c>
      <c r="J4" s="105">
        <v>108</v>
      </c>
      <c r="K4" s="105">
        <v>108</v>
      </c>
      <c r="L4" s="106">
        <v>8180.64</v>
      </c>
      <c r="M4" s="106">
        <v>8835.09</v>
      </c>
      <c r="N4" s="108">
        <v>44926</v>
      </c>
      <c r="O4" s="109">
        <v>0.08</v>
      </c>
      <c r="P4" s="105">
        <v>511.29</v>
      </c>
      <c r="Q4" s="105" t="s">
        <v>167</v>
      </c>
      <c r="R4" s="106">
        <v>89510517.719999999</v>
      </c>
    </row>
    <row r="5" spans="1:18" ht="15" customHeight="1" x14ac:dyDescent="0.2">
      <c r="A5" s="103" t="s">
        <v>171</v>
      </c>
      <c r="B5" s="103" t="s">
        <v>172</v>
      </c>
      <c r="C5" s="103" t="s">
        <v>70</v>
      </c>
      <c r="D5" s="104" t="s">
        <v>166</v>
      </c>
      <c r="E5" s="105" t="s">
        <v>99</v>
      </c>
      <c r="F5" s="105" t="s">
        <v>99</v>
      </c>
      <c r="G5" s="105">
        <v>100.5</v>
      </c>
      <c r="H5" s="105">
        <v>100.5</v>
      </c>
      <c r="I5" s="105">
        <v>100.5</v>
      </c>
      <c r="J5" s="105">
        <v>100.5</v>
      </c>
      <c r="K5" s="105">
        <v>100.5</v>
      </c>
      <c r="L5" s="106">
        <v>7000</v>
      </c>
      <c r="M5" s="106">
        <v>7035</v>
      </c>
      <c r="N5" s="108">
        <v>44357</v>
      </c>
      <c r="O5" s="109">
        <v>1.95E-2</v>
      </c>
      <c r="P5" s="105">
        <v>1000</v>
      </c>
      <c r="Q5" s="105" t="s">
        <v>167</v>
      </c>
      <c r="R5" s="106" t="s">
        <v>99</v>
      </c>
    </row>
    <row r="6" spans="1:18" ht="17.100000000000001" customHeight="1" x14ac:dyDescent="0.2">
      <c r="R6" s="80"/>
    </row>
    <row r="7" spans="1:18" ht="17.100000000000001" customHeight="1" x14ac:dyDescent="0.2">
      <c r="B7" s="75" t="s">
        <v>113</v>
      </c>
      <c r="C7" s="78" t="s">
        <v>173</v>
      </c>
      <c r="R7" s="80"/>
    </row>
    <row r="8" spans="1:18" ht="17.100000000000001" customHeight="1" x14ac:dyDescent="0.2">
      <c r="B8" s="76"/>
      <c r="C8" s="78" t="s">
        <v>174</v>
      </c>
      <c r="R8" s="80"/>
    </row>
    <row r="9" spans="1:18" ht="17.100000000000001" customHeight="1" x14ac:dyDescent="0.2">
      <c r="C9" s="78" t="s">
        <v>175</v>
      </c>
    </row>
  </sheetData>
  <mergeCells count="17">
    <mergeCell ref="Q1:Q2"/>
    <mergeCell ref="R1:R2"/>
    <mergeCell ref="I1:I2"/>
    <mergeCell ref="J1:J2"/>
    <mergeCell ref="K1:K2"/>
    <mergeCell ref="N1:N2"/>
    <mergeCell ref="O1:O2"/>
    <mergeCell ref="P1:P2"/>
    <mergeCell ref="L1:M1"/>
    <mergeCell ref="G1:G2"/>
    <mergeCell ref="H1:H2"/>
    <mergeCell ref="A1:A2"/>
    <mergeCell ref="B1:B2"/>
    <mergeCell ref="C1:C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8.28515625" defaultRowHeight="14.1" customHeight="1" x14ac:dyDescent="0.2"/>
  <cols>
    <col min="1" max="1" width="10.7109375" style="2" customWidth="1"/>
    <col min="2" max="2" width="13.5703125" style="2" customWidth="1"/>
    <col min="3" max="3" width="25.7109375" style="3" customWidth="1"/>
    <col min="4" max="4" width="7" style="5" customWidth="1"/>
    <col min="5" max="5" width="8.42578125" style="5" customWidth="1"/>
    <col min="6" max="14" width="8.7109375" style="5" customWidth="1"/>
    <col min="15" max="15" width="18.140625" style="5" customWidth="1"/>
    <col min="16" max="17" width="9" style="6" customWidth="1"/>
  </cols>
  <sheetData>
    <row r="1" spans="1:17" ht="14.1" customHeight="1" x14ac:dyDescent="0.2">
      <c r="A1" s="121" t="s">
        <v>50</v>
      </c>
      <c r="B1" s="121" t="s">
        <v>51</v>
      </c>
      <c r="C1" s="121" t="s">
        <v>176</v>
      </c>
      <c r="D1" s="120" t="s">
        <v>117</v>
      </c>
      <c r="E1" s="120" t="s">
        <v>118</v>
      </c>
      <c r="F1" s="120" t="s">
        <v>39</v>
      </c>
      <c r="G1" s="120" t="s">
        <v>40</v>
      </c>
      <c r="H1" s="120" t="s">
        <v>41</v>
      </c>
      <c r="I1" s="120" t="s">
        <v>119</v>
      </c>
      <c r="J1" s="120" t="s">
        <v>120</v>
      </c>
      <c r="K1" s="123" t="s">
        <v>121</v>
      </c>
      <c r="L1" s="123"/>
      <c r="M1" s="123"/>
      <c r="N1" s="120" t="s">
        <v>43</v>
      </c>
      <c r="O1" s="120" t="s">
        <v>124</v>
      </c>
      <c r="P1" s="120" t="s">
        <v>177</v>
      </c>
      <c r="Q1" s="120" t="s">
        <v>178</v>
      </c>
    </row>
    <row r="2" spans="1:17" s="1" customFormat="1" ht="26.25" customHeight="1" x14ac:dyDescent="0.2">
      <c r="A2" s="121"/>
      <c r="B2" s="121"/>
      <c r="C2" s="121"/>
      <c r="D2" s="120"/>
      <c r="E2" s="120"/>
      <c r="F2" s="120"/>
      <c r="G2" s="120"/>
      <c r="H2" s="120"/>
      <c r="I2" s="120"/>
      <c r="J2" s="120"/>
      <c r="K2" s="101" t="s">
        <v>125</v>
      </c>
      <c r="L2" s="101" t="s">
        <v>126</v>
      </c>
      <c r="M2" s="101" t="s">
        <v>127</v>
      </c>
      <c r="N2" s="120"/>
      <c r="O2" s="120"/>
      <c r="P2" s="120"/>
      <c r="Q2" s="120"/>
    </row>
    <row r="3" spans="1:17" s="4" customFormat="1" ht="15" customHeight="1" x14ac:dyDescent="0.2">
      <c r="A3" s="102" t="s">
        <v>179</v>
      </c>
      <c r="B3" s="102" t="s">
        <v>180</v>
      </c>
      <c r="C3" s="110" t="s">
        <v>181</v>
      </c>
      <c r="D3" s="105">
        <v>0.45</v>
      </c>
      <c r="E3" s="105">
        <v>0.47</v>
      </c>
      <c r="F3" s="105">
        <v>0.42</v>
      </c>
      <c r="G3" s="105">
        <v>0.45</v>
      </c>
      <c r="H3" s="105">
        <v>0.42</v>
      </c>
      <c r="I3" s="105">
        <v>0.45</v>
      </c>
      <c r="J3" s="105">
        <v>0.43</v>
      </c>
      <c r="K3" s="106">
        <v>3000</v>
      </c>
      <c r="L3" s="106">
        <v>1290</v>
      </c>
      <c r="M3" s="106">
        <v>2</v>
      </c>
      <c r="N3" s="111">
        <v>7.1400000000000005E-2</v>
      </c>
      <c r="O3" s="106">
        <v>2873923.65</v>
      </c>
      <c r="P3" s="105" t="s">
        <v>182</v>
      </c>
      <c r="Q3" s="108" t="s">
        <v>182</v>
      </c>
    </row>
    <row r="4" spans="1:17" ht="15" customHeight="1" x14ac:dyDescent="0.2">
      <c r="A4" s="102" t="s">
        <v>183</v>
      </c>
      <c r="B4" s="102" t="s">
        <v>184</v>
      </c>
      <c r="C4" s="110" t="s">
        <v>181</v>
      </c>
      <c r="D4" s="105">
        <v>0.8</v>
      </c>
      <c r="E4" s="105">
        <v>0.83</v>
      </c>
      <c r="F4" s="105">
        <v>0.76</v>
      </c>
      <c r="G4" s="105">
        <v>0.76</v>
      </c>
      <c r="H4" s="105">
        <v>0.76</v>
      </c>
      <c r="I4" s="105">
        <v>0.76</v>
      </c>
      <c r="J4" s="105">
        <v>0.76</v>
      </c>
      <c r="K4" s="106">
        <v>2000</v>
      </c>
      <c r="L4" s="106">
        <v>1520</v>
      </c>
      <c r="M4" s="106">
        <v>1</v>
      </c>
      <c r="N4" s="111">
        <v>0</v>
      </c>
      <c r="O4" s="106">
        <v>98800</v>
      </c>
      <c r="P4" s="105" t="s">
        <v>182</v>
      </c>
      <c r="Q4" s="108" t="s">
        <v>182</v>
      </c>
    </row>
    <row r="5" spans="1:17" ht="15" customHeight="1" x14ac:dyDescent="0.2">
      <c r="A5" s="102" t="s">
        <v>185</v>
      </c>
      <c r="B5" s="102" t="s">
        <v>186</v>
      </c>
      <c r="C5" s="110" t="s">
        <v>181</v>
      </c>
      <c r="D5" s="105">
        <v>1.59</v>
      </c>
      <c r="E5" s="105">
        <v>1.66</v>
      </c>
      <c r="F5" s="105">
        <v>1.54</v>
      </c>
      <c r="G5" s="105">
        <v>1.54</v>
      </c>
      <c r="H5" s="105">
        <v>1.54</v>
      </c>
      <c r="I5" s="105">
        <v>1.54</v>
      </c>
      <c r="J5" s="105">
        <v>1.54</v>
      </c>
      <c r="K5" s="106">
        <v>2000</v>
      </c>
      <c r="L5" s="106">
        <v>3080</v>
      </c>
      <c r="M5" s="106">
        <v>1</v>
      </c>
      <c r="N5" s="111">
        <v>0</v>
      </c>
      <c r="O5" s="106">
        <v>123200</v>
      </c>
      <c r="P5" s="105" t="s">
        <v>182</v>
      </c>
      <c r="Q5" s="108" t="s">
        <v>182</v>
      </c>
    </row>
    <row r="6" spans="1:17" ht="15" customHeight="1" x14ac:dyDescent="0.2">
      <c r="A6" s="102" t="s">
        <v>187</v>
      </c>
      <c r="B6" s="102" t="s">
        <v>188</v>
      </c>
      <c r="C6" s="110" t="s">
        <v>181</v>
      </c>
      <c r="D6" s="105">
        <v>0.92</v>
      </c>
      <c r="E6" s="105">
        <v>0.96</v>
      </c>
      <c r="F6" s="105">
        <v>0.93</v>
      </c>
      <c r="G6" s="105">
        <v>0.96</v>
      </c>
      <c r="H6" s="105">
        <v>0.93</v>
      </c>
      <c r="I6" s="105">
        <v>0.96</v>
      </c>
      <c r="J6" s="105">
        <v>0.93140000000000001</v>
      </c>
      <c r="K6" s="106">
        <v>2100</v>
      </c>
      <c r="L6" s="106">
        <v>1956</v>
      </c>
      <c r="M6" s="106">
        <v>2</v>
      </c>
      <c r="N6" s="111">
        <v>3.2300000000000002E-2</v>
      </c>
      <c r="O6" s="106">
        <v>115200</v>
      </c>
      <c r="P6" s="105" t="s">
        <v>182</v>
      </c>
      <c r="Q6" s="108" t="s">
        <v>182</v>
      </c>
    </row>
    <row r="7" spans="1:17" ht="15" customHeight="1" x14ac:dyDescent="0.2">
      <c r="A7" s="102" t="s">
        <v>189</v>
      </c>
      <c r="B7" s="102" t="s">
        <v>190</v>
      </c>
      <c r="C7" s="110" t="s">
        <v>181</v>
      </c>
      <c r="D7" s="105">
        <v>1.1100000000000001</v>
      </c>
      <c r="E7" s="105">
        <v>1.1499999999999999</v>
      </c>
      <c r="F7" s="105">
        <v>1.02</v>
      </c>
      <c r="G7" s="105">
        <v>1.1299999999999999</v>
      </c>
      <c r="H7" s="105">
        <v>1.02</v>
      </c>
      <c r="I7" s="105">
        <v>1.1299999999999999</v>
      </c>
      <c r="J7" s="105">
        <v>1.0738000000000001</v>
      </c>
      <c r="K7" s="106">
        <v>4138</v>
      </c>
      <c r="L7" s="106">
        <v>4443.5200000000004</v>
      </c>
      <c r="M7" s="106">
        <v>3</v>
      </c>
      <c r="N7" s="111">
        <v>0.10780000000000001</v>
      </c>
      <c r="O7" s="106">
        <v>3988900</v>
      </c>
      <c r="P7" s="105" t="s">
        <v>182</v>
      </c>
      <c r="Q7" s="108" t="s">
        <v>182</v>
      </c>
    </row>
  </sheetData>
  <mergeCells count="15">
    <mergeCell ref="J1:J2"/>
    <mergeCell ref="N1:N2"/>
    <mergeCell ref="O1:O2"/>
    <mergeCell ref="P1:P2"/>
    <mergeCell ref="Q1:Q2"/>
    <mergeCell ref="K1:M1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rintOptions horizontalCentered="1"/>
  <pageMargins left="0.25" right="0.22" top="1.1811023622047001" bottom="0.39370078740157" header="0.59055118110236005" footer="0.15748031496063"/>
  <pageSetup paperSize="9" scale="80" orientation="landscape"/>
  <headerFooter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7"/>
  <sheetViews>
    <sheetView showGridLines="0" zoomScale="140" zoomScaleNormal="140" workbookViewId="0"/>
  </sheetViews>
  <sheetFormatPr defaultColWidth="9.140625" defaultRowHeight="10.5" customHeight="1" x14ac:dyDescent="0.2"/>
  <cols>
    <col min="1" max="1" width="10.7109375" style="16" customWidth="1"/>
    <col min="2" max="2" width="13.5703125" style="16" customWidth="1"/>
    <col min="3" max="3" width="42.85546875" style="16" customWidth="1"/>
    <col min="4" max="8" width="10.7109375" style="16" customWidth="1"/>
  </cols>
  <sheetData>
    <row r="1" spans="1:8" ht="17.25" customHeight="1" x14ac:dyDescent="0.2">
      <c r="A1" s="98" t="s">
        <v>50</v>
      </c>
      <c r="B1" s="98" t="s">
        <v>51</v>
      </c>
      <c r="C1" s="98" t="s">
        <v>52</v>
      </c>
      <c r="D1" s="99" t="s">
        <v>53</v>
      </c>
      <c r="E1" s="100" t="s">
        <v>40</v>
      </c>
      <c r="F1" s="100" t="s">
        <v>41</v>
      </c>
      <c r="G1" s="100" t="s">
        <v>125</v>
      </c>
      <c r="H1" s="100" t="s">
        <v>126</v>
      </c>
    </row>
    <row r="2" spans="1:8" ht="10.5" customHeight="1" x14ac:dyDescent="0.2">
      <c r="A2" s="96" t="s">
        <v>191</v>
      </c>
      <c r="B2" s="96"/>
      <c r="C2" s="97"/>
      <c r="D2" s="97"/>
      <c r="E2" s="97"/>
      <c r="F2" s="97"/>
      <c r="G2" s="97"/>
      <c r="H2" s="97"/>
    </row>
    <row r="3" spans="1:8" ht="15" customHeight="1" x14ac:dyDescent="0.2">
      <c r="A3" s="88" t="s">
        <v>101</v>
      </c>
      <c r="B3" s="88" t="s">
        <v>102</v>
      </c>
      <c r="C3" s="88" t="s">
        <v>103</v>
      </c>
      <c r="D3" s="89" t="s">
        <v>61</v>
      </c>
      <c r="E3" s="90">
        <v>104</v>
      </c>
      <c r="F3" s="90">
        <v>92</v>
      </c>
      <c r="G3" s="91">
        <v>107840</v>
      </c>
      <c r="H3" s="91">
        <v>10192209.800000001</v>
      </c>
    </row>
    <row r="4" spans="1:8" ht="15" customHeight="1" x14ac:dyDescent="0.2">
      <c r="A4" s="88" t="s">
        <v>71</v>
      </c>
      <c r="B4" s="88" t="s">
        <v>72</v>
      </c>
      <c r="C4" s="88" t="s">
        <v>73</v>
      </c>
      <c r="D4" s="89" t="s">
        <v>61</v>
      </c>
      <c r="E4" s="90">
        <v>60</v>
      </c>
      <c r="F4" s="90">
        <v>42.6</v>
      </c>
      <c r="G4" s="91">
        <v>136759</v>
      </c>
      <c r="H4" s="91">
        <v>6787264.5999999996</v>
      </c>
    </row>
    <row r="5" spans="1:8" ht="15" customHeight="1" x14ac:dyDescent="0.2">
      <c r="A5" s="88" t="s">
        <v>77</v>
      </c>
      <c r="B5" s="88" t="s">
        <v>78</v>
      </c>
      <c r="C5" s="88" t="s">
        <v>79</v>
      </c>
      <c r="D5" s="89" t="s">
        <v>61</v>
      </c>
      <c r="E5" s="90">
        <v>372</v>
      </c>
      <c r="F5" s="90">
        <v>335</v>
      </c>
      <c r="G5" s="91">
        <v>68691</v>
      </c>
      <c r="H5" s="91">
        <v>23325565</v>
      </c>
    </row>
    <row r="6" spans="1:8" ht="15" customHeight="1" x14ac:dyDescent="0.2">
      <c r="A6" s="88" t="s">
        <v>83</v>
      </c>
      <c r="B6" s="88" t="s">
        <v>84</v>
      </c>
      <c r="C6" s="88" t="s">
        <v>85</v>
      </c>
      <c r="D6" s="89" t="s">
        <v>61</v>
      </c>
      <c r="E6" s="90">
        <v>22</v>
      </c>
      <c r="F6" s="90">
        <v>19.8</v>
      </c>
      <c r="G6" s="91">
        <v>79550</v>
      </c>
      <c r="H6" s="91">
        <v>1631300</v>
      </c>
    </row>
    <row r="7" spans="1:8" ht="15" customHeight="1" x14ac:dyDescent="0.2">
      <c r="A7" s="88" t="s">
        <v>104</v>
      </c>
      <c r="B7" s="88" t="s">
        <v>105</v>
      </c>
      <c r="C7" s="88" t="s">
        <v>106</v>
      </c>
      <c r="D7" s="89" t="s">
        <v>61</v>
      </c>
      <c r="E7" s="90">
        <v>31.9</v>
      </c>
      <c r="F7" s="90">
        <v>30.5</v>
      </c>
      <c r="G7" s="91">
        <v>93000</v>
      </c>
      <c r="H7" s="91">
        <v>2882000</v>
      </c>
    </row>
    <row r="8" spans="1:8" ht="10.5" customHeight="1" x14ac:dyDescent="0.2">
      <c r="A8" s="86" t="s">
        <v>18</v>
      </c>
      <c r="B8" s="86"/>
      <c r="C8" s="87"/>
      <c r="D8" s="87"/>
      <c r="E8" s="87"/>
      <c r="F8" s="87"/>
      <c r="G8" s="87"/>
      <c r="H8" s="87"/>
    </row>
    <row r="9" spans="1:8" ht="15" customHeight="1" x14ac:dyDescent="0.2">
      <c r="A9" s="88" t="s">
        <v>99</v>
      </c>
      <c r="B9" s="88" t="s">
        <v>99</v>
      </c>
      <c r="C9" s="88" t="s">
        <v>99</v>
      </c>
      <c r="D9" s="89" t="s">
        <v>99</v>
      </c>
      <c r="E9" s="90" t="s">
        <v>99</v>
      </c>
      <c r="F9" s="90" t="s">
        <v>99</v>
      </c>
      <c r="G9" s="91" t="s">
        <v>99</v>
      </c>
      <c r="H9" s="91" t="s">
        <v>99</v>
      </c>
    </row>
    <row r="11" spans="1:8" ht="12.75" customHeight="1" x14ac:dyDescent="0.2">
      <c r="B11" s="75" t="s">
        <v>113</v>
      </c>
      <c r="C11" s="76" t="s">
        <v>192</v>
      </c>
    </row>
    <row r="12" spans="1:8" ht="12.75" customHeight="1" x14ac:dyDescent="0.2">
      <c r="B12" s="76"/>
      <c r="C12" s="76" t="s">
        <v>115</v>
      </c>
    </row>
    <row r="13" spans="1:8" ht="12.75" customHeight="1" x14ac:dyDescent="0.2">
      <c r="B13" s="76"/>
      <c r="C13" s="24" t="s">
        <v>173</v>
      </c>
    </row>
    <row r="14" spans="1:8" ht="12.75" customHeight="1" x14ac:dyDescent="0.2">
      <c r="C14" s="24" t="s">
        <v>174</v>
      </c>
    </row>
    <row r="15" spans="1:8" ht="12.75" customHeight="1" x14ac:dyDescent="0.2">
      <c r="C15" s="24" t="s">
        <v>175</v>
      </c>
    </row>
    <row r="16" spans="1:8" ht="12.75" customHeight="1" x14ac:dyDescent="0.2">
      <c r="C16" s="24" t="s">
        <v>193</v>
      </c>
    </row>
    <row r="17" spans="3:3" ht="12.75" customHeight="1" x14ac:dyDescent="0.2">
      <c r="C17" s="24" t="s">
        <v>194</v>
      </c>
    </row>
  </sheetData>
  <pageMargins left="0.78740157480314998" right="0.78740157480314998" top="1.1811023622047001" bottom="0.78740157480314998" header="0.59055118110236005" footer="0.51181102362205"/>
  <pageSetup paperSize="9" orientation="landscape"/>
  <headerFooter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2" ma:contentTypeDescription="Create a new document." ma:contentTypeScope="" ma:versionID="2bd3c1cbe38a573c76546b46ebd8712c">
  <xsd:schema xmlns:xsd="http://www.w3.org/2001/XMLSchema" xmlns:xs="http://www.w3.org/2001/XMLSchema" xmlns:p="http://schemas.microsoft.com/office/2006/metadata/properties" xmlns:ns2="9341532c-b3d0-42a2-8e49-f63664179f35" targetNamespace="http://schemas.microsoft.com/office/2006/metadata/properties" ma:root="true" ma:fieldsID="9ac48a31324f559a93e3773a63507d9d" ns2:_="">
    <xsd:import namespace="9341532c-b3d0-42a2-8e49-f63664179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DD56CD-AB3C-40BE-A90C-8142D93ED4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9DCA6F-32F2-4254-852E-90529598D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1532c-b3d0-42a2-8e49-f63664179f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D27046-BAEC-4E31-BE73-B20F7701DBC4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9341532c-b3d0-42a2-8e49-f63664179f35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  <vt:lpstr>Bonds!Print_Area</vt:lpstr>
      <vt:lpstr>Indices!Print_Area</vt:lpstr>
      <vt:lpstr>Stocks!Print_Area</vt:lpstr>
      <vt:lpstr>'Structured Products'!Print_Area</vt:lpstr>
      <vt:lpstr>Summary!Print_Area</vt:lpstr>
      <vt:lpstr>'Top 10'!Print_Area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Marina Bellin</cp:lastModifiedBy>
  <dcterms:created xsi:type="dcterms:W3CDTF">2008-06-04T14:23:06Z</dcterms:created>
  <dcterms:modified xsi:type="dcterms:W3CDTF">2021-07-01T18:56:09Z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0x01010020B956CDCEC13243A303AEDDE17D2B39</vt:lpwstr>
  </property>
</Properties>
</file>