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0" windowWidth="15255" windowHeight="7860"/>
  </bookViews>
  <sheets>
    <sheet name="Sheet2" sheetId="2" r:id="rId1"/>
    <sheet name="Sheet1" sheetId="3" r:id="rId2"/>
  </sheets>
  <calcPr calcId="145621"/>
  <fileRecoveryPr autoRecover="0"/>
</workbook>
</file>

<file path=xl/calcChain.xml><?xml version="1.0" encoding="utf-8"?>
<calcChain xmlns="http://schemas.openxmlformats.org/spreadsheetml/2006/main">
  <c r="E44" i="2" l="1"/>
  <c r="E32" i="2" l="1"/>
  <c r="D157" i="2" l="1"/>
  <c r="E125" i="2" l="1"/>
  <c r="E73" i="2" l="1"/>
  <c r="C157" i="2" l="1"/>
  <c r="E157" i="2" l="1"/>
  <c r="E13" i="2"/>
  <c r="E14" i="2"/>
  <c r="E15" i="2"/>
  <c r="E16" i="2"/>
  <c r="E17" i="2"/>
  <c r="E18" i="2"/>
  <c r="E147" i="2" l="1"/>
  <c r="E41" i="2"/>
  <c r="E8" i="2"/>
  <c r="E128" i="2"/>
  <c r="E102" i="2"/>
  <c r="E103" i="2"/>
  <c r="E104" i="2"/>
  <c r="E116" i="2"/>
  <c r="E155" i="2"/>
  <c r="E9" i="2"/>
  <c r="E10" i="2"/>
  <c r="E11" i="2"/>
  <c r="E12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2" i="2"/>
  <c r="E43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5" i="2"/>
  <c r="E106" i="2"/>
  <c r="E107" i="2"/>
  <c r="E108" i="2"/>
  <c r="E109" i="2"/>
  <c r="E110" i="2"/>
  <c r="E111" i="2"/>
  <c r="E112" i="2"/>
  <c r="E113" i="2"/>
  <c r="E114" i="2"/>
  <c r="E115" i="2"/>
  <c r="E117" i="2"/>
  <c r="E118" i="2"/>
  <c r="E119" i="2"/>
  <c r="E120" i="2"/>
  <c r="E121" i="2"/>
  <c r="E122" i="2"/>
  <c r="E123" i="2"/>
  <c r="E124" i="2"/>
  <c r="E126" i="2"/>
  <c r="E127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8" i="2"/>
  <c r="E149" i="2"/>
  <c r="E150" i="2"/>
  <c r="E151" i="2"/>
  <c r="E152" i="2"/>
  <c r="E153" i="2"/>
  <c r="E154" i="2"/>
  <c r="E156" i="2"/>
  <c r="E7" i="2"/>
</calcChain>
</file>

<file path=xl/sharedStrings.xml><?xml version="1.0" encoding="utf-8"?>
<sst xmlns="http://schemas.openxmlformats.org/spreadsheetml/2006/main" count="307" uniqueCount="168">
  <si>
    <t>Tadawul Symbol</t>
  </si>
  <si>
    <t>Company Name</t>
  </si>
  <si>
    <t>Issued Shares</t>
  </si>
  <si>
    <t>Percentage</t>
  </si>
  <si>
    <t>RIBL</t>
  </si>
  <si>
    <t>BJAZ</t>
  </si>
  <si>
    <t>SIBC</t>
  </si>
  <si>
    <t>Saudi Hollandi</t>
  </si>
  <si>
    <t>Saudi Fransi</t>
  </si>
  <si>
    <t>SABB</t>
  </si>
  <si>
    <t>Arab National</t>
  </si>
  <si>
    <t>SAMBA</t>
  </si>
  <si>
    <t>Al Rajhi</t>
  </si>
  <si>
    <t xml:space="preserve">AL Bilad </t>
  </si>
  <si>
    <t xml:space="preserve">Alinma </t>
  </si>
  <si>
    <t>Chemanol</t>
  </si>
  <si>
    <t>Petrochem</t>
  </si>
  <si>
    <t>SABIC</t>
  </si>
  <si>
    <t>SAFCO</t>
  </si>
  <si>
    <t>Industrialization</t>
  </si>
  <si>
    <t>Alujain</t>
  </si>
  <si>
    <t>Nama Chemicals</t>
  </si>
  <si>
    <t>SIIG</t>
  </si>
  <si>
    <t>Sahara Petrochemical</t>
  </si>
  <si>
    <t>YANSAB</t>
  </si>
  <si>
    <t>Sipchem</t>
  </si>
  <si>
    <t>APPC</t>
  </si>
  <si>
    <t>Saudi Kayan</t>
  </si>
  <si>
    <t>Petro Rabigh</t>
  </si>
  <si>
    <t>Arab Cement</t>
  </si>
  <si>
    <t>Yamamah Cement</t>
  </si>
  <si>
    <t>Saudi Cement</t>
  </si>
  <si>
    <t>Qassim Cement</t>
  </si>
  <si>
    <t>Southern Cement</t>
  </si>
  <si>
    <t>Yanbu Cement</t>
  </si>
  <si>
    <t>Eastern Cement</t>
  </si>
  <si>
    <t>Tabuk Cement</t>
  </si>
  <si>
    <t>A. Othaim Markets</t>
  </si>
  <si>
    <t>Mouwasat</t>
  </si>
  <si>
    <t>SASCO</t>
  </si>
  <si>
    <t>Thim'ar</t>
  </si>
  <si>
    <t>Fitaihi</t>
  </si>
  <si>
    <t>Jarir</t>
  </si>
  <si>
    <t>Aldrees</t>
  </si>
  <si>
    <t>AlHokair</t>
  </si>
  <si>
    <t>Alkhaleej Trng</t>
  </si>
  <si>
    <t>Gas&amp;Industrialization</t>
  </si>
  <si>
    <t>Saudi Electricity</t>
  </si>
  <si>
    <t>SAVOLA Group</t>
  </si>
  <si>
    <t>Food</t>
  </si>
  <si>
    <t>SADAFCO</t>
  </si>
  <si>
    <t>Almarai</t>
  </si>
  <si>
    <t>Anaam Holding</t>
  </si>
  <si>
    <t>H B</t>
  </si>
  <si>
    <t>Herfy Foods</t>
  </si>
  <si>
    <t>NADEC</t>
  </si>
  <si>
    <t>Qassim Agriculture</t>
  </si>
  <si>
    <t>Tabuk Agriculture</t>
  </si>
  <si>
    <t>Saudi Fisheries</t>
  </si>
  <si>
    <t>Eastern Agriculture</t>
  </si>
  <si>
    <t>Jouff Agriculture</t>
  </si>
  <si>
    <t>Bishah Agriculture</t>
  </si>
  <si>
    <t>Jazan Development</t>
  </si>
  <si>
    <t>STC</t>
  </si>
  <si>
    <t>Etihad Etisalat</t>
  </si>
  <si>
    <t>Zain</t>
  </si>
  <si>
    <t>Go</t>
  </si>
  <si>
    <t>Tawuniya</t>
  </si>
  <si>
    <t>Malath Insurance</t>
  </si>
  <si>
    <t>MEDGULF</t>
  </si>
  <si>
    <t>ALLIANZ SF</t>
  </si>
  <si>
    <t>SALAMA</t>
  </si>
  <si>
    <t>Walaa Insurance</t>
  </si>
  <si>
    <t>Arabian Shield</t>
  </si>
  <si>
    <t>SABB Takaful</t>
  </si>
  <si>
    <t>SANAD</t>
  </si>
  <si>
    <t>SAICO</t>
  </si>
  <si>
    <t>Saudi Indian</t>
  </si>
  <si>
    <t>Gulf Union</t>
  </si>
  <si>
    <t>ATC</t>
  </si>
  <si>
    <t>Al-Ahlia</t>
  </si>
  <si>
    <t>ACIG</t>
  </si>
  <si>
    <t>AICC</t>
  </si>
  <si>
    <t>Trade Union</t>
  </si>
  <si>
    <t>Sagr Insurance</t>
  </si>
  <si>
    <t>U C A</t>
  </si>
  <si>
    <t>Saudi Re</t>
  </si>
  <si>
    <t>Bupa Arabia</t>
  </si>
  <si>
    <t>Weqaya</t>
  </si>
  <si>
    <t>ARCCI</t>
  </si>
  <si>
    <t>ACE</t>
  </si>
  <si>
    <t>AXA-Cooperative</t>
  </si>
  <si>
    <t>Gulf General</t>
  </si>
  <si>
    <t>Buruj</t>
  </si>
  <si>
    <t xml:space="preserve">Al Alamiya </t>
  </si>
  <si>
    <t>SARCO</t>
  </si>
  <si>
    <t>Saudi Advanced</t>
  </si>
  <si>
    <t>Al Ahsa for Dev.</t>
  </si>
  <si>
    <t>SISCO</t>
  </si>
  <si>
    <t>Assir</t>
  </si>
  <si>
    <t>Al Baha</t>
  </si>
  <si>
    <t>Kingdom</t>
  </si>
  <si>
    <t>BCI</t>
  </si>
  <si>
    <t>MA'ADEN</t>
  </si>
  <si>
    <t>Astra Indust</t>
  </si>
  <si>
    <t>ALSORAYAI GROUP</t>
  </si>
  <si>
    <t>Pharmaceutical</t>
  </si>
  <si>
    <t>Glass</t>
  </si>
  <si>
    <t>FIPCO</t>
  </si>
  <si>
    <t>Maadaniyah</t>
  </si>
  <si>
    <t>Saudi Chemical</t>
  </si>
  <si>
    <t>SPM</t>
  </si>
  <si>
    <t>AlAbdullatif</t>
  </si>
  <si>
    <t>Saudi Export</t>
  </si>
  <si>
    <t>MMG</t>
  </si>
  <si>
    <t>SSP</t>
  </si>
  <si>
    <t>Ceramic</t>
  </si>
  <si>
    <t>Gypsum</t>
  </si>
  <si>
    <t>Cables</t>
  </si>
  <si>
    <t>Saudi Industrial</t>
  </si>
  <si>
    <t>Amiantit</t>
  </si>
  <si>
    <t>Pipes</t>
  </si>
  <si>
    <t>Zamil Industrial</t>
  </si>
  <si>
    <t>AL Babtain</t>
  </si>
  <si>
    <t>SVCP</t>
  </si>
  <si>
    <t>MESC</t>
  </si>
  <si>
    <t>Red Sea</t>
  </si>
  <si>
    <t>Real Estate</t>
  </si>
  <si>
    <t>Taiba</t>
  </si>
  <si>
    <t>Makkah</t>
  </si>
  <si>
    <t>Arriyadh Development</t>
  </si>
  <si>
    <t>Emaar E .C</t>
  </si>
  <si>
    <t>Jabal Omar</t>
  </si>
  <si>
    <t>Dar Al Arkan</t>
  </si>
  <si>
    <t>Shipping</t>
  </si>
  <si>
    <t>SAPTCO</t>
  </si>
  <si>
    <t>Mubarrad</t>
  </si>
  <si>
    <t>Budget Saudi</t>
  </si>
  <si>
    <t>Tihama</t>
  </si>
  <si>
    <t>SRMG</t>
  </si>
  <si>
    <t>SPPC</t>
  </si>
  <si>
    <t>Hotels</t>
  </si>
  <si>
    <t>Shams</t>
  </si>
  <si>
    <t>Total</t>
  </si>
  <si>
    <t>List of total issued shares and free floated shares in the Saudi Stock Exchange (Tadawul)</t>
  </si>
  <si>
    <t>Shaker</t>
  </si>
  <si>
    <t>Solidarity</t>
  </si>
  <si>
    <t>Wataniya</t>
  </si>
  <si>
    <t>AMANA Insurance</t>
  </si>
  <si>
    <t>Jouf Cement</t>
  </si>
  <si>
    <t>Advanced</t>
  </si>
  <si>
    <t>Fitaihi Group</t>
  </si>
  <si>
    <t>ZAIN KSA</t>
  </si>
  <si>
    <t>Atheeb Telecom</t>
  </si>
  <si>
    <t>Al Rajhi Takaful</t>
  </si>
  <si>
    <t>AlSorayai Group</t>
  </si>
  <si>
    <t>SHAKER</t>
  </si>
  <si>
    <t>KEC</t>
  </si>
  <si>
    <t>* Updated to account for corporate actions and new listing during the Third quarter 2010</t>
  </si>
  <si>
    <t>ALKHODARI</t>
  </si>
  <si>
    <t>Almutakamela</t>
  </si>
  <si>
    <t>ASLAK</t>
  </si>
  <si>
    <t>HCC</t>
  </si>
  <si>
    <t>Extra</t>
  </si>
  <si>
    <t>Free Float shares for the 4th Quarter 2011 (28/12/2011)</t>
  </si>
  <si>
    <t>* Updated to account for corporate actions and new listing during the first quarter 2012</t>
  </si>
  <si>
    <t>* يتم التحديث لجميع إجراءات الشركات والشركات الجديدة المدرجة خلال الربع الأول 2012</t>
  </si>
  <si>
    <t>Fourth Quarter 2011 (as on 28/12/2011)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</si>
</sst>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b/>
      <sz val="8"/>
      <color rgb="FF333333"/>
      <name val="Verdana"/>
      <family val="2"/>
    </font>
    <font>
      <b/>
      <sz val="8"/>
      <name val="Verdana"/>
      <family val="2"/>
    </font>
    <font>
      <sz val="11"/>
      <color rgb="FF333333"/>
      <name val="Tahoma"/>
      <family val="2"/>
    </font>
    <font>
      <sz val="10"/>
      <color rgb="FF333333"/>
      <name val="Tahoma"/>
      <family val="2"/>
    </font>
    <font>
      <b/>
      <sz val="10"/>
      <color rgb="FF333333"/>
      <name val="Verdana"/>
      <family val="2"/>
    </font>
    <font>
      <sz val="8"/>
      <color rgb="FF333333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4EE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6E7E7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/>
    <xf numFmtId="0" fontId="0" fillId="0" borderId="0" xfId="0"/>
    <xf numFmtId="3" fontId="0" fillId="0" borderId="0" xfId="0" applyNumberForma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readingOrder="1"/>
    </xf>
    <xf numFmtId="164" fontId="5" fillId="2" borderId="1" xfId="0" applyNumberFormat="1" applyFont="1" applyFill="1" applyBorder="1" applyAlignment="1">
      <alignment horizontal="center" vertical="center" readingOrder="1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7" borderId="0" xfId="0" applyFont="1" applyFill="1" applyAlignment="1">
      <alignment horizontal="center"/>
    </xf>
    <xf numFmtId="3" fontId="6" fillId="7" borderId="0" xfId="0" applyNumberFormat="1" applyFont="1" applyFill="1" applyAlignment="1">
      <alignment horizontal="center"/>
    </xf>
    <xf numFmtId="10" fontId="6" fillId="7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 readingOrder="1"/>
    </xf>
    <xf numFmtId="10" fontId="1" fillId="2" borderId="0" xfId="0" applyNumberFormat="1" applyFont="1" applyFill="1" applyAlignment="1">
      <alignment horizontal="center" readingOrder="1"/>
    </xf>
    <xf numFmtId="0" fontId="6" fillId="0" borderId="0" xfId="0" applyFont="1" applyAlignment="1"/>
    <xf numFmtId="0" fontId="0" fillId="3" borderId="0" xfId="0" applyFill="1"/>
    <xf numFmtId="3" fontId="8" fillId="8" borderId="0" xfId="0" applyNumberFormat="1" applyFont="1" applyFill="1" applyAlignment="1">
      <alignment horizontal="center" wrapText="1" readingOrder="1"/>
    </xf>
    <xf numFmtId="164" fontId="8" fillId="8" borderId="0" xfId="0" applyNumberFormat="1" applyFont="1" applyFill="1" applyAlignment="1">
      <alignment horizontal="center" wrapText="1" readingOrder="1"/>
    </xf>
    <xf numFmtId="3" fontId="0" fillId="0" borderId="0" xfId="0" applyNumberFormat="1" applyAlignment="1"/>
    <xf numFmtId="3" fontId="8" fillId="8" borderId="0" xfId="0" applyNumberFormat="1" applyFont="1" applyFill="1" applyAlignment="1">
      <alignment horizontal="center" vertical="center" wrapText="1" readingOrder="1"/>
    </xf>
    <xf numFmtId="164" fontId="0" fillId="0" borderId="0" xfId="1" applyNumberFormat="1" applyFont="1" applyAlignment="1"/>
    <xf numFmtId="3" fontId="8" fillId="0" borderId="0" xfId="0" applyNumberFormat="1" applyFont="1"/>
    <xf numFmtId="164" fontId="8" fillId="8" borderId="0" xfId="0" applyNumberFormat="1" applyFont="1" applyFill="1" applyAlignment="1">
      <alignment horizontal="center" vertical="center" wrapText="1" readingOrder="1"/>
    </xf>
    <xf numFmtId="3" fontId="0" fillId="0" borderId="0" xfId="0" applyNumberFormat="1"/>
    <xf numFmtId="3" fontId="10" fillId="0" borderId="0" xfId="0" applyNumberFormat="1" applyFont="1"/>
    <xf numFmtId="3" fontId="7" fillId="8" borderId="0" xfId="0" applyNumberFormat="1" applyFont="1" applyFill="1" applyAlignment="1">
      <alignment wrapText="1"/>
    </xf>
    <xf numFmtId="0" fontId="7" fillId="8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 readingOrder="2"/>
    </xf>
    <xf numFmtId="0" fontId="0" fillId="0" borderId="0" xfId="0" applyAlignment="1">
      <alignment horizontal="right" vertical="top" readingOrder="2"/>
    </xf>
    <xf numFmtId="0" fontId="0" fillId="0" borderId="3" xfId="0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7"/>
  <sheetViews>
    <sheetView tabSelected="1" workbookViewId="0">
      <selection activeCell="A9" sqref="A9"/>
    </sheetView>
  </sheetViews>
  <sheetFormatPr defaultRowHeight="15" x14ac:dyDescent="0.25"/>
  <cols>
    <col min="1" max="1" width="14.28515625" style="1" bestFit="1" customWidth="1"/>
    <col min="2" max="2" width="19.28515625" style="1" bestFit="1" customWidth="1"/>
    <col min="3" max="3" width="17.85546875" style="1" bestFit="1" customWidth="1"/>
    <col min="4" max="4" width="23.85546875" style="1" customWidth="1"/>
    <col min="5" max="5" width="14.85546875" style="1" customWidth="1"/>
    <col min="6" max="6" width="9.140625" style="24"/>
    <col min="7" max="7" width="13.7109375" customWidth="1"/>
  </cols>
  <sheetData>
    <row r="2" spans="1:6" ht="34.5" customHeight="1" x14ac:dyDescent="0.25">
      <c r="A2" s="37" t="s">
        <v>144</v>
      </c>
      <c r="B2" s="37"/>
      <c r="C2" s="37"/>
      <c r="D2" s="37"/>
      <c r="E2" s="37"/>
    </row>
    <row r="3" spans="1:6" s="24" customFormat="1" ht="4.5" customHeight="1" x14ac:dyDescent="0.25">
      <c r="A3" s="42"/>
      <c r="B3" s="42"/>
      <c r="C3" s="42"/>
      <c r="D3" s="42"/>
      <c r="E3" s="42"/>
    </row>
    <row r="4" spans="1:6" ht="25.5" customHeight="1" x14ac:dyDescent="0.25">
      <c r="A4" s="38" t="s">
        <v>167</v>
      </c>
      <c r="B4" s="38"/>
      <c r="C4" s="38"/>
      <c r="D4" s="38"/>
      <c r="E4" s="38"/>
    </row>
    <row r="5" spans="1:6" ht="9" customHeight="1" x14ac:dyDescent="0.25">
      <c r="A5" s="41"/>
      <c r="B5" s="41"/>
      <c r="C5" s="41"/>
      <c r="D5" s="41"/>
      <c r="E5" s="41"/>
    </row>
    <row r="6" spans="1:6" ht="34.5" customHeight="1" x14ac:dyDescent="0.25">
      <c r="A6" s="5" t="s">
        <v>0</v>
      </c>
      <c r="B6" s="5" t="s">
        <v>1</v>
      </c>
      <c r="C6" s="5" t="s">
        <v>2</v>
      </c>
      <c r="D6" s="5" t="s">
        <v>164</v>
      </c>
      <c r="E6" s="5" t="s">
        <v>3</v>
      </c>
    </row>
    <row r="7" spans="1:6" ht="21.95" customHeight="1" x14ac:dyDescent="0.25">
      <c r="A7" s="6">
        <v>1010</v>
      </c>
      <c r="B7" s="6" t="s">
        <v>4</v>
      </c>
      <c r="C7" s="7">
        <v>1500000000</v>
      </c>
      <c r="D7" s="7">
        <v>712747004</v>
      </c>
      <c r="E7" s="8">
        <f>D7/C7</f>
        <v>0.47516466933333334</v>
      </c>
    </row>
    <row r="8" spans="1:6" ht="21.95" customHeight="1" x14ac:dyDescent="0.25">
      <c r="A8" s="6">
        <v>1020</v>
      </c>
      <c r="B8" s="6" t="s">
        <v>5</v>
      </c>
      <c r="C8" s="7">
        <v>300000000</v>
      </c>
      <c r="D8" s="7">
        <v>203412982</v>
      </c>
      <c r="E8" s="8">
        <f>D8/C8</f>
        <v>0.67804327333333336</v>
      </c>
    </row>
    <row r="9" spans="1:6" ht="21.95" customHeight="1" x14ac:dyDescent="0.25">
      <c r="A9" s="6">
        <v>1030</v>
      </c>
      <c r="B9" s="6" t="s">
        <v>6</v>
      </c>
      <c r="C9" s="7">
        <v>550000000</v>
      </c>
      <c r="D9" s="7">
        <v>295167366</v>
      </c>
      <c r="E9" s="8">
        <f t="shared" ref="E9:E75" si="0">D9/C9</f>
        <v>0.53666793818181813</v>
      </c>
    </row>
    <row r="10" spans="1:6" ht="21.95" customHeight="1" x14ac:dyDescent="0.25">
      <c r="A10" s="6">
        <v>1040</v>
      </c>
      <c r="B10" s="6" t="s">
        <v>7</v>
      </c>
      <c r="C10" s="7">
        <v>330750000</v>
      </c>
      <c r="D10" s="7">
        <v>96993232</v>
      </c>
      <c r="E10" s="8">
        <f t="shared" si="0"/>
        <v>0.29325240211640213</v>
      </c>
    </row>
    <row r="11" spans="1:6" ht="21.95" customHeight="1" x14ac:dyDescent="0.25">
      <c r="A11" s="6">
        <v>1050</v>
      </c>
      <c r="B11" s="6" t="s">
        <v>8</v>
      </c>
      <c r="C11" s="7">
        <v>723214300</v>
      </c>
      <c r="D11" s="7">
        <v>395367235</v>
      </c>
      <c r="E11" s="8">
        <f t="shared" si="0"/>
        <v>0.54668061043593852</v>
      </c>
    </row>
    <row r="12" spans="1:6" ht="21.95" customHeight="1" x14ac:dyDescent="0.25">
      <c r="A12" s="6">
        <v>1060</v>
      </c>
      <c r="B12" s="6" t="s">
        <v>9</v>
      </c>
      <c r="C12" s="7">
        <v>750000000</v>
      </c>
      <c r="D12" s="7">
        <v>246404119</v>
      </c>
      <c r="E12" s="8">
        <f t="shared" si="0"/>
        <v>0.32853882533333334</v>
      </c>
    </row>
    <row r="13" spans="1:6" ht="21.95" customHeight="1" x14ac:dyDescent="0.25">
      <c r="A13" s="6">
        <v>1080</v>
      </c>
      <c r="B13" s="6" t="s">
        <v>10</v>
      </c>
      <c r="C13" s="7">
        <v>850000000</v>
      </c>
      <c r="D13" s="7">
        <v>416989845</v>
      </c>
      <c r="E13" s="8">
        <f t="shared" si="0"/>
        <v>0.49057628823529414</v>
      </c>
    </row>
    <row r="14" spans="1:6" ht="21.95" customHeight="1" x14ac:dyDescent="0.25">
      <c r="A14" s="6">
        <v>1090</v>
      </c>
      <c r="B14" s="6" t="s">
        <v>11</v>
      </c>
      <c r="C14" s="7">
        <v>900000000</v>
      </c>
      <c r="D14" s="7">
        <v>455309689</v>
      </c>
      <c r="E14" s="8">
        <f t="shared" si="0"/>
        <v>0.5058996544444444</v>
      </c>
    </row>
    <row r="15" spans="1:6" s="2" customFormat="1" ht="21.95" customHeight="1" x14ac:dyDescent="0.25">
      <c r="A15" s="6">
        <v>1120</v>
      </c>
      <c r="B15" s="6" t="s">
        <v>12</v>
      </c>
      <c r="C15" s="7">
        <v>1500000000</v>
      </c>
      <c r="D15" s="7">
        <v>797374955</v>
      </c>
      <c r="E15" s="8">
        <f t="shared" si="0"/>
        <v>0.53158330333333337</v>
      </c>
      <c r="F15" s="24"/>
    </row>
    <row r="16" spans="1:6" ht="21.95" customHeight="1" x14ac:dyDescent="0.25">
      <c r="A16" s="6">
        <v>1140</v>
      </c>
      <c r="B16" s="6" t="s">
        <v>13</v>
      </c>
      <c r="C16" s="7">
        <v>300000000</v>
      </c>
      <c r="D16" s="7">
        <v>231553000</v>
      </c>
      <c r="E16" s="8">
        <f t="shared" si="0"/>
        <v>0.77184333333333333</v>
      </c>
    </row>
    <row r="17" spans="1:6" ht="21.95" customHeight="1" x14ac:dyDescent="0.25">
      <c r="A17" s="6">
        <v>1150</v>
      </c>
      <c r="B17" s="6" t="s">
        <v>14</v>
      </c>
      <c r="C17" s="7">
        <v>1500000000</v>
      </c>
      <c r="D17" s="7">
        <v>1039300000</v>
      </c>
      <c r="E17" s="8">
        <f t="shared" si="0"/>
        <v>0.69286666666666663</v>
      </c>
    </row>
    <row r="18" spans="1:6" ht="21.95" customHeight="1" x14ac:dyDescent="0.25">
      <c r="A18" s="9">
        <v>2001</v>
      </c>
      <c r="B18" s="9" t="s">
        <v>15</v>
      </c>
      <c r="C18" s="10">
        <v>120600000</v>
      </c>
      <c r="D18" s="10">
        <v>93465000</v>
      </c>
      <c r="E18" s="11">
        <f t="shared" si="0"/>
        <v>0.77500000000000002</v>
      </c>
    </row>
    <row r="19" spans="1:6" ht="21.95" customHeight="1" x14ac:dyDescent="0.25">
      <c r="A19" s="9">
        <v>2002</v>
      </c>
      <c r="B19" s="9" t="s">
        <v>16</v>
      </c>
      <c r="C19" s="10">
        <v>480000000</v>
      </c>
      <c r="D19" s="10">
        <v>84000000</v>
      </c>
      <c r="E19" s="11">
        <f t="shared" si="0"/>
        <v>0.17499999999999999</v>
      </c>
    </row>
    <row r="20" spans="1:6" s="2" customFormat="1" ht="21.95" customHeight="1" x14ac:dyDescent="0.25">
      <c r="A20" s="9">
        <v>2010</v>
      </c>
      <c r="B20" s="9" t="s">
        <v>17</v>
      </c>
      <c r="C20" s="10">
        <v>3000000000</v>
      </c>
      <c r="D20" s="10">
        <v>651682995</v>
      </c>
      <c r="E20" s="11">
        <f t="shared" si="0"/>
        <v>0.21722766499999999</v>
      </c>
      <c r="F20" s="24"/>
    </row>
    <row r="21" spans="1:6" ht="21.95" customHeight="1" x14ac:dyDescent="0.25">
      <c r="A21" s="9">
        <v>2020</v>
      </c>
      <c r="B21" s="9" t="s">
        <v>18</v>
      </c>
      <c r="C21" s="10">
        <v>250000000</v>
      </c>
      <c r="D21" s="10">
        <v>89550556</v>
      </c>
      <c r="E21" s="11">
        <f t="shared" si="0"/>
        <v>0.35820222400000001</v>
      </c>
    </row>
    <row r="22" spans="1:6" ht="21.95" customHeight="1" x14ac:dyDescent="0.25">
      <c r="A22" s="9">
        <v>2060</v>
      </c>
      <c r="B22" s="9" t="s">
        <v>19</v>
      </c>
      <c r="C22" s="10">
        <v>557428471</v>
      </c>
      <c r="D22" s="10">
        <v>488761468</v>
      </c>
      <c r="E22" s="11">
        <f t="shared" si="0"/>
        <v>0.87681468282950337</v>
      </c>
    </row>
    <row r="23" spans="1:6" ht="21.95" customHeight="1" x14ac:dyDescent="0.25">
      <c r="A23" s="9">
        <v>2170</v>
      </c>
      <c r="B23" s="9" t="s">
        <v>20</v>
      </c>
      <c r="C23" s="10">
        <v>69200000</v>
      </c>
      <c r="D23" s="10">
        <v>58880000</v>
      </c>
      <c r="E23" s="11">
        <f t="shared" si="0"/>
        <v>0.85086705202312141</v>
      </c>
    </row>
    <row r="24" spans="1:6" ht="21.95" customHeight="1" x14ac:dyDescent="0.25">
      <c r="A24" s="9">
        <v>2210</v>
      </c>
      <c r="B24" s="9" t="s">
        <v>21</v>
      </c>
      <c r="C24" s="10">
        <v>128520000</v>
      </c>
      <c r="D24" s="10">
        <v>128520000</v>
      </c>
      <c r="E24" s="11">
        <f t="shared" si="0"/>
        <v>1</v>
      </c>
    </row>
    <row r="25" spans="1:6" ht="21.95" customHeight="1" x14ac:dyDescent="0.25">
      <c r="A25" s="9">
        <v>2250</v>
      </c>
      <c r="B25" s="9" t="s">
        <v>22</v>
      </c>
      <c r="C25" s="10">
        <v>450000000</v>
      </c>
      <c r="D25" s="10">
        <v>395552837</v>
      </c>
      <c r="E25" s="11">
        <f t="shared" si="0"/>
        <v>0.8790063044444445</v>
      </c>
    </row>
    <row r="26" spans="1:6" ht="21.95" customHeight="1" x14ac:dyDescent="0.25">
      <c r="A26" s="9">
        <v>2260</v>
      </c>
      <c r="B26" s="9" t="s">
        <v>23</v>
      </c>
      <c r="C26" s="10">
        <v>438795000</v>
      </c>
      <c r="D26" s="10">
        <v>386342976</v>
      </c>
      <c r="E26" s="11">
        <f t="shared" si="0"/>
        <v>0.88046348750555503</v>
      </c>
    </row>
    <row r="27" spans="1:6" s="2" customFormat="1" ht="21.95" customHeight="1" x14ac:dyDescent="0.25">
      <c r="A27" s="9">
        <v>2290</v>
      </c>
      <c r="B27" s="9" t="s">
        <v>24</v>
      </c>
      <c r="C27" s="10">
        <v>562500000</v>
      </c>
      <c r="D27" s="10">
        <v>211814872</v>
      </c>
      <c r="E27" s="11">
        <f t="shared" si="0"/>
        <v>0.37655977244444444</v>
      </c>
      <c r="F27" s="24"/>
    </row>
    <row r="28" spans="1:6" s="2" customFormat="1" ht="21.95" customHeight="1" x14ac:dyDescent="0.25">
      <c r="A28" s="9">
        <v>2310</v>
      </c>
      <c r="B28" s="9" t="s">
        <v>25</v>
      </c>
      <c r="C28" s="10">
        <v>366666666</v>
      </c>
      <c r="D28" s="10">
        <v>338261152</v>
      </c>
      <c r="E28" s="11">
        <f t="shared" si="0"/>
        <v>0.92253041622278253</v>
      </c>
      <c r="F28" s="24"/>
    </row>
    <row r="29" spans="1:6" ht="21.95" customHeight="1" x14ac:dyDescent="0.25">
      <c r="A29" s="9">
        <v>2330</v>
      </c>
      <c r="B29" s="9" t="s">
        <v>26</v>
      </c>
      <c r="C29" s="10">
        <v>141375000</v>
      </c>
      <c r="D29" s="10">
        <v>133761642</v>
      </c>
      <c r="E29" s="11">
        <f t="shared" si="0"/>
        <v>0.94614777718832888</v>
      </c>
    </row>
    <row r="30" spans="1:6" ht="21.95" customHeight="1" x14ac:dyDescent="0.25">
      <c r="A30" s="9">
        <v>2350</v>
      </c>
      <c r="B30" s="9" t="s">
        <v>27</v>
      </c>
      <c r="C30" s="10">
        <v>1500000000</v>
      </c>
      <c r="D30" s="10">
        <v>602573465</v>
      </c>
      <c r="E30" s="11">
        <f t="shared" si="0"/>
        <v>0.40171564333333332</v>
      </c>
    </row>
    <row r="31" spans="1:6" ht="21.95" customHeight="1" x14ac:dyDescent="0.25">
      <c r="A31" s="9">
        <v>2380</v>
      </c>
      <c r="B31" s="9" t="s">
        <v>28</v>
      </c>
      <c r="C31" s="10">
        <v>876000000</v>
      </c>
      <c r="D31" s="10">
        <v>152630084</v>
      </c>
      <c r="E31" s="11">
        <f t="shared" si="0"/>
        <v>0.17423525570776255</v>
      </c>
    </row>
    <row r="32" spans="1:6" s="2" customFormat="1" ht="21.95" customHeight="1" x14ac:dyDescent="0.25">
      <c r="A32" s="6">
        <v>3001</v>
      </c>
      <c r="B32" s="6" t="s">
        <v>162</v>
      </c>
      <c r="C32" s="7">
        <v>97900000</v>
      </c>
      <c r="D32" s="7">
        <v>48950000</v>
      </c>
      <c r="E32" s="8">
        <f t="shared" si="0"/>
        <v>0.5</v>
      </c>
      <c r="F32" s="24"/>
    </row>
    <row r="33" spans="1:6" ht="21.95" customHeight="1" x14ac:dyDescent="0.25">
      <c r="A33" s="6">
        <v>3010</v>
      </c>
      <c r="B33" s="6" t="s">
        <v>29</v>
      </c>
      <c r="C33" s="7">
        <v>80000000</v>
      </c>
      <c r="D33" s="7">
        <v>75440073</v>
      </c>
      <c r="E33" s="8">
        <f t="shared" si="0"/>
        <v>0.94300091249999995</v>
      </c>
    </row>
    <row r="34" spans="1:6" ht="21.95" customHeight="1" x14ac:dyDescent="0.25">
      <c r="A34" s="6">
        <v>3020</v>
      </c>
      <c r="B34" s="6" t="s">
        <v>30</v>
      </c>
      <c r="C34" s="7">
        <v>135000000</v>
      </c>
      <c r="D34" s="7">
        <v>116465151</v>
      </c>
      <c r="E34" s="8">
        <f t="shared" si="0"/>
        <v>0.86270482222222222</v>
      </c>
    </row>
    <row r="35" spans="1:6" ht="21.95" customHeight="1" x14ac:dyDescent="0.25">
      <c r="A35" s="6">
        <v>3030</v>
      </c>
      <c r="B35" s="6" t="s">
        <v>31</v>
      </c>
      <c r="C35" s="7">
        <v>153000000</v>
      </c>
      <c r="D35" s="7">
        <v>131755639</v>
      </c>
      <c r="E35" s="8">
        <f t="shared" si="0"/>
        <v>0.86114796732026144</v>
      </c>
    </row>
    <row r="36" spans="1:6" ht="21.95" customHeight="1" x14ac:dyDescent="0.25">
      <c r="A36" s="6">
        <v>3040</v>
      </c>
      <c r="B36" s="6" t="s">
        <v>32</v>
      </c>
      <c r="C36" s="7">
        <v>90000000</v>
      </c>
      <c r="D36" s="7">
        <v>46049815</v>
      </c>
      <c r="E36" s="8">
        <f t="shared" si="0"/>
        <v>0.51166461111111106</v>
      </c>
    </row>
    <row r="37" spans="1:6" ht="21.95" customHeight="1" x14ac:dyDescent="0.25">
      <c r="A37" s="6">
        <v>3050</v>
      </c>
      <c r="B37" s="6" t="s">
        <v>33</v>
      </c>
      <c r="C37" s="7">
        <v>140000000</v>
      </c>
      <c r="D37" s="7">
        <v>59274865</v>
      </c>
      <c r="E37" s="8">
        <f t="shared" si="0"/>
        <v>0.42339189285714285</v>
      </c>
    </row>
    <row r="38" spans="1:6" ht="21.95" customHeight="1" x14ac:dyDescent="0.25">
      <c r="A38" s="6">
        <v>3060</v>
      </c>
      <c r="B38" s="6" t="s">
        <v>34</v>
      </c>
      <c r="C38" s="7">
        <v>105000000</v>
      </c>
      <c r="D38" s="7">
        <v>80050161</v>
      </c>
      <c r="E38" s="8">
        <f t="shared" si="0"/>
        <v>0.76238248571428568</v>
      </c>
    </row>
    <row r="39" spans="1:6" ht="21.95" customHeight="1" x14ac:dyDescent="0.25">
      <c r="A39" s="6">
        <v>3080</v>
      </c>
      <c r="B39" s="6" t="s">
        <v>35</v>
      </c>
      <c r="C39" s="7">
        <v>86000000</v>
      </c>
      <c r="D39" s="7">
        <v>58534002</v>
      </c>
      <c r="E39" s="8">
        <f t="shared" si="0"/>
        <v>0.68062793023255819</v>
      </c>
    </row>
    <row r="40" spans="1:6" ht="21.95" customHeight="1" x14ac:dyDescent="0.25">
      <c r="A40" s="6">
        <v>3090</v>
      </c>
      <c r="B40" s="6" t="s">
        <v>36</v>
      </c>
      <c r="C40" s="7">
        <v>90000000</v>
      </c>
      <c r="D40" s="7">
        <v>84922849</v>
      </c>
      <c r="E40" s="8">
        <f t="shared" si="0"/>
        <v>0.9435872111111111</v>
      </c>
    </row>
    <row r="41" spans="1:6" s="2" customFormat="1" ht="21.95" customHeight="1" x14ac:dyDescent="0.25">
      <c r="A41" s="6">
        <v>3091</v>
      </c>
      <c r="B41" s="6" t="s">
        <v>149</v>
      </c>
      <c r="C41" s="7">
        <v>130000000</v>
      </c>
      <c r="D41" s="7">
        <v>130000000</v>
      </c>
      <c r="E41" s="8">
        <f>D41/C41</f>
        <v>1</v>
      </c>
      <c r="F41" s="24"/>
    </row>
    <row r="42" spans="1:6" ht="21.95" customHeight="1" x14ac:dyDescent="0.25">
      <c r="A42" s="9">
        <v>4001</v>
      </c>
      <c r="B42" s="9" t="s">
        <v>37</v>
      </c>
      <c r="C42" s="10">
        <v>22500000</v>
      </c>
      <c r="D42" s="10">
        <v>12274000</v>
      </c>
      <c r="E42" s="11">
        <f t="shared" si="0"/>
        <v>0.54551111111111106</v>
      </c>
    </row>
    <row r="43" spans="1:6" s="2" customFormat="1" ht="21.95" customHeight="1" x14ac:dyDescent="0.25">
      <c r="A43" s="9">
        <v>4002</v>
      </c>
      <c r="B43" s="9" t="s">
        <v>38</v>
      </c>
      <c r="C43" s="10">
        <v>25000000</v>
      </c>
      <c r="D43" s="10">
        <v>11875000</v>
      </c>
      <c r="E43" s="11">
        <f t="shared" si="0"/>
        <v>0.47499999999999998</v>
      </c>
      <c r="F43" s="24"/>
    </row>
    <row r="44" spans="1:6" s="2" customFormat="1" ht="21.95" customHeight="1" x14ac:dyDescent="0.25">
      <c r="A44" s="9">
        <v>4003</v>
      </c>
      <c r="B44" s="9" t="s">
        <v>163</v>
      </c>
      <c r="C44" s="10">
        <v>24000000</v>
      </c>
      <c r="D44" s="10">
        <v>7200000</v>
      </c>
      <c r="E44" s="11">
        <f t="shared" si="0"/>
        <v>0.3</v>
      </c>
      <c r="F44" s="24"/>
    </row>
    <row r="45" spans="1:6" s="2" customFormat="1" ht="21.95" customHeight="1" x14ac:dyDescent="0.25">
      <c r="A45" s="9">
        <v>4050</v>
      </c>
      <c r="B45" s="9" t="s">
        <v>39</v>
      </c>
      <c r="C45" s="10">
        <v>45000000</v>
      </c>
      <c r="D45" s="10">
        <v>40255284</v>
      </c>
      <c r="E45" s="11">
        <f t="shared" si="0"/>
        <v>0.89456186666666671</v>
      </c>
      <c r="F45" s="24"/>
    </row>
    <row r="46" spans="1:6" s="2" customFormat="1" ht="21.95" customHeight="1" x14ac:dyDescent="0.25">
      <c r="A46" s="9">
        <v>4160</v>
      </c>
      <c r="B46" s="9" t="s">
        <v>40</v>
      </c>
      <c r="C46" s="10">
        <v>10000000</v>
      </c>
      <c r="D46" s="10">
        <v>10000000</v>
      </c>
      <c r="E46" s="11">
        <f t="shared" si="0"/>
        <v>1</v>
      </c>
      <c r="F46" s="24"/>
    </row>
    <row r="47" spans="1:6" s="2" customFormat="1" ht="21.95" customHeight="1" x14ac:dyDescent="0.25">
      <c r="A47" s="9">
        <v>4180</v>
      </c>
      <c r="B47" s="9" t="s">
        <v>41</v>
      </c>
      <c r="C47" s="10">
        <v>50000000</v>
      </c>
      <c r="D47" s="10">
        <v>38396000</v>
      </c>
      <c r="E47" s="11">
        <f t="shared" si="0"/>
        <v>0.76792000000000005</v>
      </c>
      <c r="F47" s="24"/>
    </row>
    <row r="48" spans="1:6" s="2" customFormat="1" ht="21.95" customHeight="1" x14ac:dyDescent="0.25">
      <c r="A48" s="9">
        <v>4190</v>
      </c>
      <c r="B48" s="9" t="s">
        <v>42</v>
      </c>
      <c r="C48" s="10">
        <v>60000000</v>
      </c>
      <c r="D48" s="10">
        <v>60000000</v>
      </c>
      <c r="E48" s="11">
        <f t="shared" si="0"/>
        <v>1</v>
      </c>
      <c r="F48" s="24"/>
    </row>
    <row r="49" spans="1:6" s="2" customFormat="1" ht="21.95" customHeight="1" x14ac:dyDescent="0.25">
      <c r="A49" s="9">
        <v>4200</v>
      </c>
      <c r="B49" s="9" t="s">
        <v>43</v>
      </c>
      <c r="C49" s="10">
        <v>25000000</v>
      </c>
      <c r="D49" s="10">
        <v>25000000</v>
      </c>
      <c r="E49" s="11">
        <f t="shared" si="0"/>
        <v>1</v>
      </c>
      <c r="F49" s="24"/>
    </row>
    <row r="50" spans="1:6" s="2" customFormat="1" ht="21.95" customHeight="1" x14ac:dyDescent="0.25">
      <c r="A50" s="9">
        <v>4240</v>
      </c>
      <c r="B50" s="9" t="s">
        <v>44</v>
      </c>
      <c r="C50" s="10">
        <v>70000000</v>
      </c>
      <c r="D50" s="10">
        <v>35700000</v>
      </c>
      <c r="E50" s="11">
        <f t="shared" si="0"/>
        <v>0.51</v>
      </c>
      <c r="F50" s="24"/>
    </row>
    <row r="51" spans="1:6" s="2" customFormat="1" ht="21.95" customHeight="1" x14ac:dyDescent="0.25">
      <c r="A51" s="9">
        <v>4290</v>
      </c>
      <c r="B51" s="9" t="s">
        <v>45</v>
      </c>
      <c r="C51" s="10">
        <v>20000000</v>
      </c>
      <c r="D51" s="10">
        <v>8944000</v>
      </c>
      <c r="E51" s="11">
        <f t="shared" si="0"/>
        <v>0.44719999999999999</v>
      </c>
      <c r="F51" s="24"/>
    </row>
    <row r="52" spans="1:6" s="2" customFormat="1" ht="21.95" customHeight="1" x14ac:dyDescent="0.25">
      <c r="A52" s="6">
        <v>2080</v>
      </c>
      <c r="B52" s="6" t="s">
        <v>46</v>
      </c>
      <c r="C52" s="7">
        <v>75000000</v>
      </c>
      <c r="D52" s="7">
        <v>50595522</v>
      </c>
      <c r="E52" s="8">
        <f t="shared" si="0"/>
        <v>0.67460695999999998</v>
      </c>
      <c r="F52" s="24"/>
    </row>
    <row r="53" spans="1:6" ht="21.95" customHeight="1" x14ac:dyDescent="0.25">
      <c r="A53" s="6">
        <v>5110</v>
      </c>
      <c r="B53" s="6" t="s">
        <v>47</v>
      </c>
      <c r="C53" s="7">
        <v>4166593815</v>
      </c>
      <c r="D53" s="7">
        <v>715804529</v>
      </c>
      <c r="E53" s="8">
        <f t="shared" si="0"/>
        <v>0.17179609071156843</v>
      </c>
    </row>
    <row r="54" spans="1:6" ht="21.95" customHeight="1" x14ac:dyDescent="0.25">
      <c r="A54" s="9">
        <v>2050</v>
      </c>
      <c r="B54" s="9" t="s">
        <v>48</v>
      </c>
      <c r="C54" s="10">
        <v>500000000</v>
      </c>
      <c r="D54" s="10">
        <v>367238194</v>
      </c>
      <c r="E54" s="11">
        <f t="shared" si="0"/>
        <v>0.73447638800000004</v>
      </c>
    </row>
    <row r="55" spans="1:6" s="2" customFormat="1" ht="21.95" customHeight="1" x14ac:dyDescent="0.25">
      <c r="A55" s="9">
        <v>2100</v>
      </c>
      <c r="B55" s="9" t="s">
        <v>49</v>
      </c>
      <c r="C55" s="10">
        <v>20000000</v>
      </c>
      <c r="D55" s="10">
        <v>17543556</v>
      </c>
      <c r="E55" s="11">
        <f t="shared" si="0"/>
        <v>0.87717780000000001</v>
      </c>
      <c r="F55" s="24"/>
    </row>
    <row r="56" spans="1:6" ht="21.95" customHeight="1" x14ac:dyDescent="0.25">
      <c r="A56" s="9">
        <v>2270</v>
      </c>
      <c r="B56" s="9" t="s">
        <v>50</v>
      </c>
      <c r="C56" s="10">
        <v>32500000</v>
      </c>
      <c r="D56" s="10">
        <v>18917779</v>
      </c>
      <c r="E56" s="11">
        <f t="shared" si="0"/>
        <v>0.58208550769230771</v>
      </c>
    </row>
    <row r="57" spans="1:6" ht="21.95" customHeight="1" x14ac:dyDescent="0.25">
      <c r="A57" s="9">
        <v>2280</v>
      </c>
      <c r="B57" s="9" t="s">
        <v>51</v>
      </c>
      <c r="C57" s="10">
        <v>230000000</v>
      </c>
      <c r="D57" s="10">
        <v>95110632</v>
      </c>
      <c r="E57" s="11">
        <f t="shared" si="0"/>
        <v>0.41352448695652172</v>
      </c>
    </row>
    <row r="58" spans="1:6" ht="21.95" customHeight="1" x14ac:dyDescent="0.25">
      <c r="A58" s="9">
        <v>4061</v>
      </c>
      <c r="B58" s="9" t="s">
        <v>52</v>
      </c>
      <c r="C58" s="10">
        <v>10900000</v>
      </c>
      <c r="D58" s="10">
        <v>10899872</v>
      </c>
      <c r="E58" s="11">
        <f t="shared" si="0"/>
        <v>0.99998825688073389</v>
      </c>
    </row>
    <row r="59" spans="1:6" ht="21.95" customHeight="1" x14ac:dyDescent="0.25">
      <c r="A59" s="9">
        <v>6001</v>
      </c>
      <c r="B59" s="9" t="s">
        <v>53</v>
      </c>
      <c r="C59" s="10">
        <v>28571430</v>
      </c>
      <c r="D59" s="10">
        <v>12711430</v>
      </c>
      <c r="E59" s="11">
        <f t="shared" si="0"/>
        <v>0.44490002775499859</v>
      </c>
    </row>
    <row r="60" spans="1:6" ht="21.95" customHeight="1" x14ac:dyDescent="0.25">
      <c r="A60" s="9">
        <v>6002</v>
      </c>
      <c r="B60" s="9" t="s">
        <v>54</v>
      </c>
      <c r="C60" s="10">
        <v>30000000</v>
      </c>
      <c r="D60" s="10">
        <v>9630000</v>
      </c>
      <c r="E60" s="11">
        <f t="shared" si="0"/>
        <v>0.32100000000000001</v>
      </c>
    </row>
    <row r="61" spans="1:6" ht="21.95" customHeight="1" x14ac:dyDescent="0.25">
      <c r="A61" s="9">
        <v>6010</v>
      </c>
      <c r="B61" s="9" t="s">
        <v>55</v>
      </c>
      <c r="C61" s="10">
        <v>60000000</v>
      </c>
      <c r="D61" s="10">
        <v>41157892</v>
      </c>
      <c r="E61" s="11">
        <f t="shared" si="0"/>
        <v>0.68596486666666667</v>
      </c>
    </row>
    <row r="62" spans="1:6" ht="21.95" customHeight="1" x14ac:dyDescent="0.25">
      <c r="A62" s="9">
        <v>6020</v>
      </c>
      <c r="B62" s="9" t="s">
        <v>56</v>
      </c>
      <c r="C62" s="10">
        <v>50000000</v>
      </c>
      <c r="D62" s="10">
        <v>49998860</v>
      </c>
      <c r="E62" s="11">
        <f t="shared" si="0"/>
        <v>0.99997720000000001</v>
      </c>
    </row>
    <row r="63" spans="1:6" ht="21.95" customHeight="1" x14ac:dyDescent="0.25">
      <c r="A63" s="9">
        <v>6040</v>
      </c>
      <c r="B63" s="9" t="s">
        <v>57</v>
      </c>
      <c r="C63" s="10">
        <v>20000000</v>
      </c>
      <c r="D63" s="10">
        <v>14497640</v>
      </c>
      <c r="E63" s="11">
        <f t="shared" si="0"/>
        <v>0.72488200000000003</v>
      </c>
    </row>
    <row r="64" spans="1:6" ht="21.95" customHeight="1" x14ac:dyDescent="0.25">
      <c r="A64" s="9">
        <v>6050</v>
      </c>
      <c r="B64" s="9" t="s">
        <v>58</v>
      </c>
      <c r="C64" s="10">
        <v>53537500</v>
      </c>
      <c r="D64" s="10">
        <v>20610199</v>
      </c>
      <c r="E64" s="11">
        <f t="shared" si="0"/>
        <v>0.38496752743404156</v>
      </c>
    </row>
    <row r="65" spans="1:6" ht="21.95" customHeight="1" x14ac:dyDescent="0.25">
      <c r="A65" s="9">
        <v>6060</v>
      </c>
      <c r="B65" s="9" t="s">
        <v>59</v>
      </c>
      <c r="C65" s="10">
        <v>7500000</v>
      </c>
      <c r="D65" s="10">
        <v>7498110</v>
      </c>
      <c r="E65" s="11">
        <f t="shared" si="0"/>
        <v>0.99974799999999997</v>
      </c>
    </row>
    <row r="66" spans="1:6" ht="21.95" customHeight="1" x14ac:dyDescent="0.25">
      <c r="A66" s="9">
        <v>6070</v>
      </c>
      <c r="B66" s="9" t="s">
        <v>60</v>
      </c>
      <c r="C66" s="10">
        <v>25000000</v>
      </c>
      <c r="D66" s="10">
        <v>23800000</v>
      </c>
      <c r="E66" s="11">
        <f t="shared" si="0"/>
        <v>0.95199999999999996</v>
      </c>
    </row>
    <row r="67" spans="1:6" ht="21.95" customHeight="1" x14ac:dyDescent="0.25">
      <c r="A67" s="9">
        <v>6080</v>
      </c>
      <c r="B67" s="9" t="s">
        <v>61</v>
      </c>
      <c r="C67" s="10">
        <v>5000000</v>
      </c>
      <c r="D67" s="10">
        <v>5000000</v>
      </c>
      <c r="E67" s="11">
        <f t="shared" si="0"/>
        <v>1</v>
      </c>
    </row>
    <row r="68" spans="1:6" ht="21.95" customHeight="1" x14ac:dyDescent="0.25">
      <c r="A68" s="9">
        <v>6090</v>
      </c>
      <c r="B68" s="9" t="s">
        <v>62</v>
      </c>
      <c r="C68" s="10">
        <v>50000000</v>
      </c>
      <c r="D68" s="10">
        <v>49396160</v>
      </c>
      <c r="E68" s="11">
        <f t="shared" si="0"/>
        <v>0.9879232</v>
      </c>
    </row>
    <row r="69" spans="1:6" s="2" customFormat="1" ht="21.95" customHeight="1" x14ac:dyDescent="0.25">
      <c r="A69" s="6">
        <v>7010</v>
      </c>
      <c r="B69" s="6" t="s">
        <v>63</v>
      </c>
      <c r="C69" s="7">
        <v>2000000000</v>
      </c>
      <c r="D69" s="7">
        <v>325275767</v>
      </c>
      <c r="E69" s="8">
        <f t="shared" si="0"/>
        <v>0.1626378835</v>
      </c>
      <c r="F69" s="24"/>
    </row>
    <row r="70" spans="1:6" s="2" customFormat="1" ht="21.95" customHeight="1" x14ac:dyDescent="0.25">
      <c r="A70" s="6">
        <v>7020</v>
      </c>
      <c r="B70" s="6" t="s">
        <v>64</v>
      </c>
      <c r="C70" s="7">
        <v>700000000</v>
      </c>
      <c r="D70" s="7">
        <v>409085113</v>
      </c>
      <c r="E70" s="8">
        <f t="shared" si="0"/>
        <v>0.5844073042857143</v>
      </c>
      <c r="F70" s="24"/>
    </row>
    <row r="71" spans="1:6" ht="21.95" customHeight="1" x14ac:dyDescent="0.25">
      <c r="A71" s="6">
        <v>7030</v>
      </c>
      <c r="B71" s="6" t="s">
        <v>65</v>
      </c>
      <c r="C71" s="7">
        <v>1400000000</v>
      </c>
      <c r="D71" s="7">
        <v>630000000</v>
      </c>
      <c r="E71" s="8">
        <f t="shared" si="0"/>
        <v>0.45</v>
      </c>
    </row>
    <row r="72" spans="1:6" ht="21.95" customHeight="1" x14ac:dyDescent="0.25">
      <c r="A72" s="6">
        <v>7040</v>
      </c>
      <c r="B72" s="6" t="s">
        <v>66</v>
      </c>
      <c r="C72" s="7">
        <v>40000000</v>
      </c>
      <c r="D72" s="7">
        <v>14000000</v>
      </c>
      <c r="E72" s="8">
        <f t="shared" si="0"/>
        <v>0.35</v>
      </c>
    </row>
    <row r="73" spans="1:6" s="2" customFormat="1" ht="21.95" customHeight="1" x14ac:dyDescent="0.25">
      <c r="A73" s="6">
        <v>7050</v>
      </c>
      <c r="B73" s="6" t="s">
        <v>160</v>
      </c>
      <c r="C73" s="7">
        <v>100000000</v>
      </c>
      <c r="D73" s="7">
        <v>35000000</v>
      </c>
      <c r="E73" s="8">
        <f t="shared" si="0"/>
        <v>0.35</v>
      </c>
      <c r="F73" s="24"/>
    </row>
    <row r="74" spans="1:6" ht="21.95" customHeight="1" x14ac:dyDescent="0.25">
      <c r="A74" s="9">
        <v>8010</v>
      </c>
      <c r="B74" s="9" t="s">
        <v>67</v>
      </c>
      <c r="C74" s="10">
        <v>75000000</v>
      </c>
      <c r="D74" s="10">
        <v>40027805</v>
      </c>
      <c r="E74" s="11">
        <f t="shared" si="0"/>
        <v>0.5337040666666667</v>
      </c>
    </row>
    <row r="75" spans="1:6" ht="21.95" customHeight="1" x14ac:dyDescent="0.25">
      <c r="A75" s="9">
        <v>8020</v>
      </c>
      <c r="B75" s="9" t="s">
        <v>68</v>
      </c>
      <c r="C75" s="10">
        <v>30000000</v>
      </c>
      <c r="D75" s="10">
        <v>30000000</v>
      </c>
      <c r="E75" s="11">
        <f t="shared" si="0"/>
        <v>1</v>
      </c>
    </row>
    <row r="76" spans="1:6" ht="21.95" customHeight="1" x14ac:dyDescent="0.25">
      <c r="A76" s="9">
        <v>8030</v>
      </c>
      <c r="B76" s="9" t="s">
        <v>69</v>
      </c>
      <c r="C76" s="10">
        <v>80000000</v>
      </c>
      <c r="D76" s="10">
        <v>28400000</v>
      </c>
      <c r="E76" s="11">
        <f t="shared" ref="E76:E145" si="1">D76/C76</f>
        <v>0.35499999999999998</v>
      </c>
    </row>
    <row r="77" spans="1:6" ht="21.95" customHeight="1" x14ac:dyDescent="0.25">
      <c r="A77" s="9">
        <v>8040</v>
      </c>
      <c r="B77" s="9" t="s">
        <v>70</v>
      </c>
      <c r="C77" s="10">
        <v>20000000</v>
      </c>
      <c r="D77" s="10">
        <v>6600000</v>
      </c>
      <c r="E77" s="11">
        <f t="shared" si="1"/>
        <v>0.33</v>
      </c>
    </row>
    <row r="78" spans="1:6" ht="21.95" customHeight="1" x14ac:dyDescent="0.25">
      <c r="A78" s="9">
        <v>8050</v>
      </c>
      <c r="B78" s="9" t="s">
        <v>71</v>
      </c>
      <c r="C78" s="10">
        <v>10000000</v>
      </c>
      <c r="D78" s="10">
        <v>5900000</v>
      </c>
      <c r="E78" s="11">
        <f t="shared" si="1"/>
        <v>0.59</v>
      </c>
    </row>
    <row r="79" spans="1:6" s="2" customFormat="1" ht="21.95" customHeight="1" x14ac:dyDescent="0.25">
      <c r="A79" s="9">
        <v>8060</v>
      </c>
      <c r="B79" s="9" t="s">
        <v>72</v>
      </c>
      <c r="C79" s="10">
        <v>20000000</v>
      </c>
      <c r="D79" s="10">
        <v>13360000</v>
      </c>
      <c r="E79" s="11">
        <f t="shared" si="1"/>
        <v>0.66800000000000004</v>
      </c>
      <c r="F79" s="24"/>
    </row>
    <row r="80" spans="1:6" s="2" customFormat="1" ht="21.95" customHeight="1" x14ac:dyDescent="0.25">
      <c r="A80" s="9">
        <v>8070</v>
      </c>
      <c r="B80" s="9" t="s">
        <v>73</v>
      </c>
      <c r="C80" s="10">
        <v>20000000</v>
      </c>
      <c r="D80" s="10">
        <v>8600000</v>
      </c>
      <c r="E80" s="11">
        <f t="shared" si="1"/>
        <v>0.43</v>
      </c>
      <c r="F80" s="24"/>
    </row>
    <row r="81" spans="1:6" s="2" customFormat="1" ht="21.95" customHeight="1" x14ac:dyDescent="0.25">
      <c r="A81" s="9">
        <v>8080</v>
      </c>
      <c r="B81" s="9" t="s">
        <v>74</v>
      </c>
      <c r="C81" s="10">
        <v>34000000</v>
      </c>
      <c r="D81" s="10">
        <v>11900000</v>
      </c>
      <c r="E81" s="11">
        <f t="shared" si="1"/>
        <v>0.35</v>
      </c>
      <c r="F81" s="24"/>
    </row>
    <row r="82" spans="1:6" s="2" customFormat="1" ht="21.95" customHeight="1" x14ac:dyDescent="0.25">
      <c r="A82" s="9">
        <v>8090</v>
      </c>
      <c r="B82" s="9" t="s">
        <v>75</v>
      </c>
      <c r="C82" s="10">
        <v>20000000</v>
      </c>
      <c r="D82" s="10">
        <v>9800000</v>
      </c>
      <c r="E82" s="11">
        <f t="shared" si="1"/>
        <v>0.49</v>
      </c>
      <c r="F82" s="24"/>
    </row>
    <row r="83" spans="1:6" s="2" customFormat="1" ht="21.95" customHeight="1" x14ac:dyDescent="0.25">
      <c r="A83" s="9">
        <v>8100</v>
      </c>
      <c r="B83" s="9" t="s">
        <v>76</v>
      </c>
      <c r="C83" s="10">
        <v>10000000</v>
      </c>
      <c r="D83" s="10">
        <v>6800000</v>
      </c>
      <c r="E83" s="11">
        <f t="shared" si="1"/>
        <v>0.68</v>
      </c>
      <c r="F83" s="24"/>
    </row>
    <row r="84" spans="1:6" s="2" customFormat="1" ht="21.95" customHeight="1" x14ac:dyDescent="0.25">
      <c r="A84" s="9">
        <v>8110</v>
      </c>
      <c r="B84" s="9" t="s">
        <v>77</v>
      </c>
      <c r="C84" s="10">
        <v>10000000</v>
      </c>
      <c r="D84" s="10">
        <v>4500000</v>
      </c>
      <c r="E84" s="11">
        <f t="shared" si="1"/>
        <v>0.45</v>
      </c>
      <c r="F84" s="24"/>
    </row>
    <row r="85" spans="1:6" s="2" customFormat="1" ht="21.95" customHeight="1" x14ac:dyDescent="0.25">
      <c r="A85" s="9">
        <v>8120</v>
      </c>
      <c r="B85" s="9" t="s">
        <v>78</v>
      </c>
      <c r="C85" s="10">
        <v>22000000</v>
      </c>
      <c r="D85" s="10">
        <v>14132800</v>
      </c>
      <c r="E85" s="11">
        <f t="shared" si="1"/>
        <v>0.64239999999999997</v>
      </c>
      <c r="F85" s="24"/>
    </row>
    <row r="86" spans="1:6" s="2" customFormat="1" ht="21.95" customHeight="1" x14ac:dyDescent="0.25">
      <c r="A86" s="9">
        <v>8130</v>
      </c>
      <c r="B86" s="9" t="s">
        <v>79</v>
      </c>
      <c r="C86" s="10">
        <v>16666667</v>
      </c>
      <c r="D86" s="10">
        <v>4408333</v>
      </c>
      <c r="E86" s="11">
        <f t="shared" si="1"/>
        <v>0.26449997471000053</v>
      </c>
      <c r="F86" s="24"/>
    </row>
    <row r="87" spans="1:6" s="2" customFormat="1" ht="21.95" customHeight="1" x14ac:dyDescent="0.25">
      <c r="A87" s="9">
        <v>8140</v>
      </c>
      <c r="B87" s="9" t="s">
        <v>80</v>
      </c>
      <c r="C87" s="10">
        <v>10000000</v>
      </c>
      <c r="D87" s="10">
        <v>7300000</v>
      </c>
      <c r="E87" s="11">
        <f t="shared" si="1"/>
        <v>0.73</v>
      </c>
      <c r="F87" s="24"/>
    </row>
    <row r="88" spans="1:6" s="2" customFormat="1" ht="21.95" customHeight="1" x14ac:dyDescent="0.25">
      <c r="A88" s="9">
        <v>8150</v>
      </c>
      <c r="B88" s="9" t="s">
        <v>81</v>
      </c>
      <c r="C88" s="10">
        <v>10000000</v>
      </c>
      <c r="D88" s="10">
        <v>5800000</v>
      </c>
      <c r="E88" s="11">
        <f t="shared" si="1"/>
        <v>0.57999999999999996</v>
      </c>
      <c r="F88" s="24"/>
    </row>
    <row r="89" spans="1:6" ht="21.95" customHeight="1" x14ac:dyDescent="0.25">
      <c r="A89" s="9">
        <v>8160</v>
      </c>
      <c r="B89" s="9" t="s">
        <v>82</v>
      </c>
      <c r="C89" s="10">
        <v>20000000</v>
      </c>
      <c r="D89" s="10">
        <v>9560000</v>
      </c>
      <c r="E89" s="11">
        <f t="shared" si="1"/>
        <v>0.47799999999999998</v>
      </c>
    </row>
    <row r="90" spans="1:6" ht="21.95" customHeight="1" x14ac:dyDescent="0.25">
      <c r="A90" s="9">
        <v>8170</v>
      </c>
      <c r="B90" s="9" t="s">
        <v>83</v>
      </c>
      <c r="C90" s="10">
        <v>25000000</v>
      </c>
      <c r="D90" s="10">
        <v>10500000</v>
      </c>
      <c r="E90" s="11">
        <f t="shared" si="1"/>
        <v>0.42</v>
      </c>
    </row>
    <row r="91" spans="1:6" ht="21.95" customHeight="1" x14ac:dyDescent="0.25">
      <c r="A91" s="9">
        <v>8180</v>
      </c>
      <c r="B91" s="9" t="s">
        <v>84</v>
      </c>
      <c r="C91" s="10">
        <v>20000000</v>
      </c>
      <c r="D91" s="10">
        <v>8400000</v>
      </c>
      <c r="E91" s="11">
        <f t="shared" si="1"/>
        <v>0.42</v>
      </c>
    </row>
    <row r="92" spans="1:6" ht="21.95" customHeight="1" x14ac:dyDescent="0.25">
      <c r="A92" s="9">
        <v>8190</v>
      </c>
      <c r="B92" s="9" t="s">
        <v>85</v>
      </c>
      <c r="C92" s="10">
        <v>20000000</v>
      </c>
      <c r="D92" s="10">
        <v>8000000</v>
      </c>
      <c r="E92" s="11">
        <f t="shared" si="1"/>
        <v>0.4</v>
      </c>
    </row>
    <row r="93" spans="1:6" ht="21.95" customHeight="1" x14ac:dyDescent="0.25">
      <c r="A93" s="9">
        <v>8200</v>
      </c>
      <c r="B93" s="9" t="s">
        <v>86</v>
      </c>
      <c r="C93" s="10">
        <v>100000000</v>
      </c>
      <c r="D93" s="10">
        <v>42000000</v>
      </c>
      <c r="E93" s="11">
        <f t="shared" si="1"/>
        <v>0.42</v>
      </c>
    </row>
    <row r="94" spans="1:6" ht="21.95" customHeight="1" x14ac:dyDescent="0.25">
      <c r="A94" s="9">
        <v>8210</v>
      </c>
      <c r="B94" s="9" t="s">
        <v>87</v>
      </c>
      <c r="C94" s="10">
        <v>40000000</v>
      </c>
      <c r="D94" s="10">
        <v>16000000</v>
      </c>
      <c r="E94" s="11">
        <f t="shared" si="1"/>
        <v>0.4</v>
      </c>
    </row>
    <row r="95" spans="1:6" ht="21.95" customHeight="1" x14ac:dyDescent="0.25">
      <c r="A95" s="9">
        <v>8220</v>
      </c>
      <c r="B95" s="9" t="s">
        <v>88</v>
      </c>
      <c r="C95" s="10">
        <v>20000000</v>
      </c>
      <c r="D95" s="10">
        <v>8000000</v>
      </c>
      <c r="E95" s="11">
        <f t="shared" si="1"/>
        <v>0.4</v>
      </c>
    </row>
    <row r="96" spans="1:6" ht="21.95" customHeight="1" x14ac:dyDescent="0.25">
      <c r="A96" s="9">
        <v>8230</v>
      </c>
      <c r="B96" s="9" t="s">
        <v>89</v>
      </c>
      <c r="C96" s="10">
        <v>20000000</v>
      </c>
      <c r="D96" s="10">
        <v>6000000</v>
      </c>
      <c r="E96" s="11">
        <f t="shared" si="1"/>
        <v>0.3</v>
      </c>
    </row>
    <row r="97" spans="1:6" ht="21.95" customHeight="1" x14ac:dyDescent="0.25">
      <c r="A97" s="9">
        <v>8240</v>
      </c>
      <c r="B97" s="9" t="s">
        <v>90</v>
      </c>
      <c r="C97" s="10">
        <v>10000000</v>
      </c>
      <c r="D97" s="10">
        <v>4000000</v>
      </c>
      <c r="E97" s="11">
        <f t="shared" si="1"/>
        <v>0.4</v>
      </c>
    </row>
    <row r="98" spans="1:6" ht="21.95" customHeight="1" x14ac:dyDescent="0.25">
      <c r="A98" s="9">
        <v>8250</v>
      </c>
      <c r="B98" s="9" t="s">
        <v>91</v>
      </c>
      <c r="C98" s="10">
        <v>20000000</v>
      </c>
      <c r="D98" s="10">
        <v>8000000</v>
      </c>
      <c r="E98" s="11">
        <f t="shared" si="1"/>
        <v>0.4</v>
      </c>
    </row>
    <row r="99" spans="1:6" ht="21.95" customHeight="1" x14ac:dyDescent="0.25">
      <c r="A99" s="9">
        <v>8260</v>
      </c>
      <c r="B99" s="9" t="s">
        <v>92</v>
      </c>
      <c r="C99" s="10">
        <v>20000000</v>
      </c>
      <c r="D99" s="10">
        <v>8000000</v>
      </c>
      <c r="E99" s="11">
        <f t="shared" si="1"/>
        <v>0.4</v>
      </c>
    </row>
    <row r="100" spans="1:6" ht="21.95" customHeight="1" x14ac:dyDescent="0.25">
      <c r="A100" s="9">
        <v>8270</v>
      </c>
      <c r="B100" s="9" t="s">
        <v>93</v>
      </c>
      <c r="C100" s="10">
        <v>13000000</v>
      </c>
      <c r="D100" s="10">
        <v>5200000</v>
      </c>
      <c r="E100" s="11">
        <f t="shared" si="1"/>
        <v>0.4</v>
      </c>
    </row>
    <row r="101" spans="1:6" ht="21.95" customHeight="1" x14ac:dyDescent="0.25">
      <c r="A101" s="9">
        <v>8280</v>
      </c>
      <c r="B101" s="9" t="s">
        <v>94</v>
      </c>
      <c r="C101" s="10">
        <v>20000000</v>
      </c>
      <c r="D101" s="10">
        <v>6000000</v>
      </c>
      <c r="E101" s="11">
        <f t="shared" si="1"/>
        <v>0.3</v>
      </c>
    </row>
    <row r="102" spans="1:6" s="2" customFormat="1" ht="21.95" customHeight="1" x14ac:dyDescent="0.25">
      <c r="A102" s="9">
        <v>8290</v>
      </c>
      <c r="B102" s="9" t="s">
        <v>146</v>
      </c>
      <c r="C102" s="10">
        <v>55500000</v>
      </c>
      <c r="D102" s="10">
        <v>22200000</v>
      </c>
      <c r="E102" s="11">
        <f t="shared" si="1"/>
        <v>0.4</v>
      </c>
      <c r="F102" s="24"/>
    </row>
    <row r="103" spans="1:6" s="2" customFormat="1" ht="21.95" customHeight="1" x14ac:dyDescent="0.25">
      <c r="A103" s="9">
        <v>8300</v>
      </c>
      <c r="B103" s="9" t="s">
        <v>147</v>
      </c>
      <c r="C103" s="10">
        <v>10000000</v>
      </c>
      <c r="D103" s="10">
        <v>3000000</v>
      </c>
      <c r="E103" s="11">
        <f t="shared" si="1"/>
        <v>0.3</v>
      </c>
      <c r="F103" s="24"/>
    </row>
    <row r="104" spans="1:6" s="2" customFormat="1" ht="21.95" customHeight="1" x14ac:dyDescent="0.25">
      <c r="A104" s="9">
        <v>8310</v>
      </c>
      <c r="B104" s="9" t="s">
        <v>148</v>
      </c>
      <c r="C104" s="10">
        <v>32000000</v>
      </c>
      <c r="D104" s="10">
        <v>12800000</v>
      </c>
      <c r="E104" s="11">
        <f t="shared" si="1"/>
        <v>0.4</v>
      </c>
      <c r="F104" s="24"/>
    </row>
    <row r="105" spans="1:6" ht="21.95" customHeight="1" x14ac:dyDescent="0.25">
      <c r="A105" s="6">
        <v>2030</v>
      </c>
      <c r="B105" s="6" t="s">
        <v>95</v>
      </c>
      <c r="C105" s="7">
        <v>15000000</v>
      </c>
      <c r="D105" s="7">
        <v>15000000</v>
      </c>
      <c r="E105" s="8">
        <f t="shared" si="1"/>
        <v>1</v>
      </c>
    </row>
    <row r="106" spans="1:6" s="2" customFormat="1" ht="21.95" customHeight="1" x14ac:dyDescent="0.25">
      <c r="A106" s="6">
        <v>2120</v>
      </c>
      <c r="B106" s="6" t="s">
        <v>96</v>
      </c>
      <c r="C106" s="7">
        <v>43200000</v>
      </c>
      <c r="D106" s="7">
        <v>33595926</v>
      </c>
      <c r="E106" s="8">
        <f t="shared" si="1"/>
        <v>0.77768347222222223</v>
      </c>
      <c r="F106" s="24"/>
    </row>
    <row r="107" spans="1:6" ht="21.95" customHeight="1" x14ac:dyDescent="0.25">
      <c r="A107" s="6">
        <v>2140</v>
      </c>
      <c r="B107" s="6" t="s">
        <v>97</v>
      </c>
      <c r="C107" s="7">
        <v>49000000</v>
      </c>
      <c r="D107" s="7">
        <v>49000000</v>
      </c>
      <c r="E107" s="8">
        <f t="shared" si="1"/>
        <v>1</v>
      </c>
    </row>
    <row r="108" spans="1:6" ht="21.95" customHeight="1" x14ac:dyDescent="0.25">
      <c r="A108" s="6">
        <v>2190</v>
      </c>
      <c r="B108" s="6" t="s">
        <v>98</v>
      </c>
      <c r="C108" s="7">
        <v>68000000</v>
      </c>
      <c r="D108" s="7">
        <v>58005896</v>
      </c>
      <c r="E108" s="8">
        <f t="shared" si="1"/>
        <v>0.85302788235294114</v>
      </c>
    </row>
    <row r="109" spans="1:6" ht="21.95" customHeight="1" x14ac:dyDescent="0.25">
      <c r="A109" s="6">
        <v>4080</v>
      </c>
      <c r="B109" s="6" t="s">
        <v>99</v>
      </c>
      <c r="C109" s="7">
        <v>126388889</v>
      </c>
      <c r="D109" s="7">
        <v>63295426</v>
      </c>
      <c r="E109" s="8">
        <f t="shared" si="1"/>
        <v>0.50079897450479216</v>
      </c>
    </row>
    <row r="110" spans="1:6" ht="21.95" customHeight="1" x14ac:dyDescent="0.25">
      <c r="A110" s="6">
        <v>4130</v>
      </c>
      <c r="B110" s="6" t="s">
        <v>100</v>
      </c>
      <c r="C110" s="7">
        <v>15000000</v>
      </c>
      <c r="D110" s="7">
        <v>15000000</v>
      </c>
      <c r="E110" s="8">
        <f t="shared" si="1"/>
        <v>1</v>
      </c>
    </row>
    <row r="111" spans="1:6" ht="21.95" customHeight="1" x14ac:dyDescent="0.25">
      <c r="A111" s="6">
        <v>4280</v>
      </c>
      <c r="B111" s="6" t="s">
        <v>101</v>
      </c>
      <c r="C111" s="7">
        <v>3705882300</v>
      </c>
      <c r="D111" s="7">
        <v>185294115</v>
      </c>
      <c r="E111" s="8">
        <f t="shared" si="1"/>
        <v>0.05</v>
      </c>
    </row>
    <row r="112" spans="1:6" ht="21.95" customHeight="1" x14ac:dyDescent="0.25">
      <c r="A112" s="9">
        <v>1210</v>
      </c>
      <c r="B112" s="9" t="s">
        <v>102</v>
      </c>
      <c r="C112" s="10">
        <v>27500000</v>
      </c>
      <c r="D112" s="10">
        <v>21433815</v>
      </c>
      <c r="E112" s="11">
        <f t="shared" si="1"/>
        <v>0.77941145454545457</v>
      </c>
    </row>
    <row r="113" spans="1:6" ht="21.95" customHeight="1" x14ac:dyDescent="0.25">
      <c r="A113" s="9">
        <v>1211</v>
      </c>
      <c r="B113" s="9" t="s">
        <v>103</v>
      </c>
      <c r="C113" s="10">
        <v>925000000</v>
      </c>
      <c r="D113" s="10">
        <v>306258578</v>
      </c>
      <c r="E113" s="11">
        <f t="shared" si="1"/>
        <v>0.33109035459459457</v>
      </c>
    </row>
    <row r="114" spans="1:6" ht="21.95" customHeight="1" x14ac:dyDescent="0.25">
      <c r="A114" s="9">
        <v>1212</v>
      </c>
      <c r="B114" s="9" t="s">
        <v>104</v>
      </c>
      <c r="C114" s="10">
        <v>74117647</v>
      </c>
      <c r="D114" s="10">
        <v>25119952</v>
      </c>
      <c r="E114" s="11">
        <f t="shared" si="1"/>
        <v>0.3389199875705714</v>
      </c>
    </row>
    <row r="115" spans="1:6" ht="21.95" customHeight="1" x14ac:dyDescent="0.25">
      <c r="A115" s="9">
        <v>1213</v>
      </c>
      <c r="B115" s="9" t="s">
        <v>105</v>
      </c>
      <c r="C115" s="10">
        <v>30000000</v>
      </c>
      <c r="D115" s="10">
        <v>30000000</v>
      </c>
      <c r="E115" s="11">
        <f t="shared" si="1"/>
        <v>1</v>
      </c>
    </row>
    <row r="116" spans="1:6" s="2" customFormat="1" ht="21.95" customHeight="1" x14ac:dyDescent="0.25">
      <c r="A116" s="9">
        <v>1214</v>
      </c>
      <c r="B116" s="9" t="s">
        <v>145</v>
      </c>
      <c r="C116" s="10">
        <v>35000000</v>
      </c>
      <c r="D116" s="10">
        <v>18680000</v>
      </c>
      <c r="E116" s="11">
        <f t="shared" si="1"/>
        <v>0.5337142857142857</v>
      </c>
      <c r="F116" s="24"/>
    </row>
    <row r="117" spans="1:6" ht="21.95" customHeight="1" x14ac:dyDescent="0.25">
      <c r="A117" s="9">
        <v>2070</v>
      </c>
      <c r="B117" s="9" t="s">
        <v>106</v>
      </c>
      <c r="C117" s="10">
        <v>78437500</v>
      </c>
      <c r="D117" s="10">
        <v>51009683</v>
      </c>
      <c r="E117" s="11">
        <f t="shared" si="1"/>
        <v>0.65032265179282867</v>
      </c>
    </row>
    <row r="118" spans="1:6" ht="21.95" customHeight="1" x14ac:dyDescent="0.25">
      <c r="A118" s="9">
        <v>2150</v>
      </c>
      <c r="B118" s="9" t="s">
        <v>107</v>
      </c>
      <c r="C118" s="10">
        <v>30000000</v>
      </c>
      <c r="D118" s="10">
        <v>21780000</v>
      </c>
      <c r="E118" s="11">
        <f t="shared" si="1"/>
        <v>0.72599999999999998</v>
      </c>
    </row>
    <row r="119" spans="1:6" ht="21.95" customHeight="1" x14ac:dyDescent="0.25">
      <c r="A119" s="9">
        <v>2180</v>
      </c>
      <c r="B119" s="9" t="s">
        <v>108</v>
      </c>
      <c r="C119" s="10">
        <v>11500000</v>
      </c>
      <c r="D119" s="10">
        <v>9813299</v>
      </c>
      <c r="E119" s="11">
        <f t="shared" si="1"/>
        <v>0.85333034782608697</v>
      </c>
    </row>
    <row r="120" spans="1:6" ht="21.95" customHeight="1" x14ac:dyDescent="0.25">
      <c r="A120" s="9">
        <v>2220</v>
      </c>
      <c r="B120" s="9" t="s">
        <v>109</v>
      </c>
      <c r="C120" s="10">
        <v>25556445</v>
      </c>
      <c r="D120" s="10">
        <v>16492923</v>
      </c>
      <c r="E120" s="11">
        <f t="shared" si="1"/>
        <v>0.6453527867432266</v>
      </c>
    </row>
    <row r="121" spans="1:6" ht="21.95" customHeight="1" x14ac:dyDescent="0.25">
      <c r="A121" s="9">
        <v>2230</v>
      </c>
      <c r="B121" s="9" t="s">
        <v>110</v>
      </c>
      <c r="C121" s="10">
        <v>63240000</v>
      </c>
      <c r="D121" s="10">
        <v>61340000</v>
      </c>
      <c r="E121" s="11">
        <f t="shared" si="1"/>
        <v>0.96995572422517395</v>
      </c>
    </row>
    <row r="122" spans="1:6" ht="21.95" customHeight="1" x14ac:dyDescent="0.25">
      <c r="A122" s="9">
        <v>2300</v>
      </c>
      <c r="B122" s="9" t="s">
        <v>111</v>
      </c>
      <c r="C122" s="10">
        <v>30000000</v>
      </c>
      <c r="D122" s="10">
        <v>14985000</v>
      </c>
      <c r="E122" s="11">
        <f t="shared" si="1"/>
        <v>0.4995</v>
      </c>
    </row>
    <row r="123" spans="1:6" ht="21.95" customHeight="1" x14ac:dyDescent="0.25">
      <c r="A123" s="9">
        <v>2340</v>
      </c>
      <c r="B123" s="9" t="s">
        <v>112</v>
      </c>
      <c r="C123" s="10">
        <v>81250000</v>
      </c>
      <c r="D123" s="10">
        <v>24375000</v>
      </c>
      <c r="E123" s="11">
        <f t="shared" si="1"/>
        <v>0.3</v>
      </c>
    </row>
    <row r="124" spans="1:6" ht="21.95" customHeight="1" x14ac:dyDescent="0.25">
      <c r="A124" s="9">
        <v>4140</v>
      </c>
      <c r="B124" s="9" t="s">
        <v>113</v>
      </c>
      <c r="C124" s="10">
        <v>10800000</v>
      </c>
      <c r="D124" s="10">
        <v>10800000</v>
      </c>
      <c r="E124" s="11">
        <f t="shared" si="1"/>
        <v>1</v>
      </c>
    </row>
    <row r="125" spans="1:6" s="2" customFormat="1" ht="21.95" customHeight="1" x14ac:dyDescent="0.25">
      <c r="A125" s="6">
        <v>1301</v>
      </c>
      <c r="B125" s="6" t="s">
        <v>161</v>
      </c>
      <c r="C125" s="7">
        <v>32500000</v>
      </c>
      <c r="D125" s="7">
        <v>9750000</v>
      </c>
      <c r="E125" s="8">
        <f t="shared" si="1"/>
        <v>0.3</v>
      </c>
      <c r="F125" s="24"/>
    </row>
    <row r="126" spans="1:6" ht="21.95" customHeight="1" x14ac:dyDescent="0.25">
      <c r="A126" s="6">
        <v>1310</v>
      </c>
      <c r="B126" s="6" t="s">
        <v>114</v>
      </c>
      <c r="C126" s="7">
        <v>125000000</v>
      </c>
      <c r="D126" s="7">
        <v>57695040</v>
      </c>
      <c r="E126" s="8">
        <f t="shared" si="1"/>
        <v>0.46156032000000002</v>
      </c>
    </row>
    <row r="127" spans="1:6" ht="21.95" customHeight="1" x14ac:dyDescent="0.25">
      <c r="A127" s="6">
        <v>1320</v>
      </c>
      <c r="B127" s="6" t="s">
        <v>115</v>
      </c>
      <c r="C127" s="7">
        <v>51000000</v>
      </c>
      <c r="D127" s="7">
        <v>22246275</v>
      </c>
      <c r="E127" s="8">
        <f t="shared" si="1"/>
        <v>0.43620147058823527</v>
      </c>
    </row>
    <row r="128" spans="1:6" s="2" customFormat="1" ht="21.95" customHeight="1" x14ac:dyDescent="0.25">
      <c r="A128" s="6">
        <v>1330</v>
      </c>
      <c r="B128" s="6" t="s">
        <v>159</v>
      </c>
      <c r="C128" s="7">
        <v>42500000</v>
      </c>
      <c r="D128" s="7">
        <v>12750000</v>
      </c>
      <c r="E128" s="8">
        <f t="shared" si="1"/>
        <v>0.3</v>
      </c>
      <c r="F128" s="24"/>
    </row>
    <row r="129" spans="1:6" ht="21.95" customHeight="1" x14ac:dyDescent="0.25">
      <c r="A129" s="6">
        <v>2040</v>
      </c>
      <c r="B129" s="6" t="s">
        <v>116</v>
      </c>
      <c r="C129" s="7">
        <v>25000000</v>
      </c>
      <c r="D129" s="7">
        <v>15723184</v>
      </c>
      <c r="E129" s="8">
        <f t="shared" si="1"/>
        <v>0.62892736000000005</v>
      </c>
    </row>
    <row r="130" spans="1:6" s="2" customFormat="1" ht="21.95" customHeight="1" x14ac:dyDescent="0.25">
      <c r="A130" s="6">
        <v>2090</v>
      </c>
      <c r="B130" s="6" t="s">
        <v>117</v>
      </c>
      <c r="C130" s="7">
        <v>31666667</v>
      </c>
      <c r="D130" s="7">
        <v>16728021</v>
      </c>
      <c r="E130" s="8">
        <f t="shared" si="1"/>
        <v>0.52825328917628112</v>
      </c>
      <c r="F130" s="24"/>
    </row>
    <row r="131" spans="1:6" ht="21.95" customHeight="1" x14ac:dyDescent="0.25">
      <c r="A131" s="6">
        <v>2110</v>
      </c>
      <c r="B131" s="6" t="s">
        <v>118</v>
      </c>
      <c r="C131" s="7">
        <v>76000000</v>
      </c>
      <c r="D131" s="7">
        <v>61752819</v>
      </c>
      <c r="E131" s="8">
        <f t="shared" si="1"/>
        <v>0.81253709210526315</v>
      </c>
    </row>
    <row r="132" spans="1:6" ht="21.95" customHeight="1" x14ac:dyDescent="0.25">
      <c r="A132" s="6">
        <v>2130</v>
      </c>
      <c r="B132" s="6" t="s">
        <v>119</v>
      </c>
      <c r="C132" s="7">
        <v>40000000</v>
      </c>
      <c r="D132" s="7">
        <v>39999700</v>
      </c>
      <c r="E132" s="8">
        <f t="shared" si="1"/>
        <v>0.99999249999999995</v>
      </c>
    </row>
    <row r="133" spans="1:6" ht="21.95" customHeight="1" x14ac:dyDescent="0.25">
      <c r="A133" s="6">
        <v>2160</v>
      </c>
      <c r="B133" s="6" t="s">
        <v>120</v>
      </c>
      <c r="C133" s="7">
        <v>115500000</v>
      </c>
      <c r="D133" s="7">
        <v>113376525</v>
      </c>
      <c r="E133" s="8">
        <f t="shared" si="1"/>
        <v>0.98161493506493502</v>
      </c>
    </row>
    <row r="134" spans="1:6" ht="21.95" customHeight="1" x14ac:dyDescent="0.25">
      <c r="A134" s="6">
        <v>2200</v>
      </c>
      <c r="B134" s="6" t="s">
        <v>121</v>
      </c>
      <c r="C134" s="7">
        <v>31500000</v>
      </c>
      <c r="D134" s="7">
        <v>27033205</v>
      </c>
      <c r="E134" s="8">
        <f t="shared" si="1"/>
        <v>0.85819698412698409</v>
      </c>
    </row>
    <row r="135" spans="1:6" ht="21.95" customHeight="1" x14ac:dyDescent="0.25">
      <c r="A135" s="6">
        <v>2240</v>
      </c>
      <c r="B135" s="6" t="s">
        <v>122</v>
      </c>
      <c r="C135" s="7">
        <v>60000000</v>
      </c>
      <c r="D135" s="7">
        <v>44999375</v>
      </c>
      <c r="E135" s="8">
        <f t="shared" si="1"/>
        <v>0.74998958333333332</v>
      </c>
    </row>
    <row r="136" spans="1:6" ht="21.95" customHeight="1" x14ac:dyDescent="0.25">
      <c r="A136" s="6">
        <v>2320</v>
      </c>
      <c r="B136" s="6" t="s">
        <v>123</v>
      </c>
      <c r="C136" s="7">
        <v>42631312</v>
      </c>
      <c r="D136" s="7">
        <v>42631312</v>
      </c>
      <c r="E136" s="8">
        <f t="shared" si="1"/>
        <v>1</v>
      </c>
    </row>
    <row r="137" spans="1:6" ht="21.95" customHeight="1" x14ac:dyDescent="0.25">
      <c r="A137" s="6">
        <v>2360</v>
      </c>
      <c r="B137" s="6" t="s">
        <v>124</v>
      </c>
      <c r="C137" s="7">
        <v>15000000</v>
      </c>
      <c r="D137" s="7">
        <v>8406641</v>
      </c>
      <c r="E137" s="8">
        <f t="shared" si="1"/>
        <v>0.56044273333333339</v>
      </c>
    </row>
    <row r="138" spans="1:6" s="2" customFormat="1" ht="21.95" customHeight="1" x14ac:dyDescent="0.25">
      <c r="A138" s="6">
        <v>2370</v>
      </c>
      <c r="B138" s="6" t="s">
        <v>125</v>
      </c>
      <c r="C138" s="7">
        <v>40000000</v>
      </c>
      <c r="D138" s="7">
        <v>29360000</v>
      </c>
      <c r="E138" s="8">
        <f t="shared" si="1"/>
        <v>0.73399999999999999</v>
      </c>
      <c r="F138" s="24"/>
    </row>
    <row r="139" spans="1:6" ht="21.95" customHeight="1" x14ac:dyDescent="0.25">
      <c r="A139" s="6">
        <v>4230</v>
      </c>
      <c r="B139" s="6" t="s">
        <v>126</v>
      </c>
      <c r="C139" s="7">
        <v>30000000</v>
      </c>
      <c r="D139" s="7">
        <v>9000000</v>
      </c>
      <c r="E139" s="8">
        <f t="shared" si="1"/>
        <v>0.3</v>
      </c>
    </row>
    <row r="140" spans="1:6" ht="21.95" customHeight="1" x14ac:dyDescent="0.25">
      <c r="A140" s="9">
        <v>4020</v>
      </c>
      <c r="B140" s="9" t="s">
        <v>127</v>
      </c>
      <c r="C140" s="10">
        <v>120000000</v>
      </c>
      <c r="D140" s="10">
        <v>36771864</v>
      </c>
      <c r="E140" s="11">
        <f t="shared" si="1"/>
        <v>0.30643219999999999</v>
      </c>
    </row>
    <row r="141" spans="1:6" ht="21.95" customHeight="1" x14ac:dyDescent="0.25">
      <c r="A141" s="9">
        <v>4090</v>
      </c>
      <c r="B141" s="9" t="s">
        <v>128</v>
      </c>
      <c r="C141" s="10">
        <v>150000000</v>
      </c>
      <c r="D141" s="10">
        <v>103484432</v>
      </c>
      <c r="E141" s="11">
        <f t="shared" si="1"/>
        <v>0.68989621333333329</v>
      </c>
    </row>
    <row r="142" spans="1:6" ht="21.95" customHeight="1" x14ac:dyDescent="0.25">
      <c r="A142" s="9">
        <v>4100</v>
      </c>
      <c r="B142" s="9" t="s">
        <v>129</v>
      </c>
      <c r="C142" s="10">
        <v>164816240</v>
      </c>
      <c r="D142" s="10">
        <v>119779631</v>
      </c>
      <c r="E142" s="11">
        <f t="shared" si="1"/>
        <v>0.72674653298728331</v>
      </c>
    </row>
    <row r="143" spans="1:6" s="2" customFormat="1" ht="21.95" customHeight="1" x14ac:dyDescent="0.25">
      <c r="A143" s="9">
        <v>4150</v>
      </c>
      <c r="B143" s="9" t="s">
        <v>130</v>
      </c>
      <c r="C143" s="10">
        <v>100000000</v>
      </c>
      <c r="D143" s="10">
        <v>89829290</v>
      </c>
      <c r="E143" s="11">
        <f t="shared" si="1"/>
        <v>0.89829289999999995</v>
      </c>
      <c r="F143" s="24"/>
    </row>
    <row r="144" spans="1:6" ht="21.95" customHeight="1" x14ac:dyDescent="0.25">
      <c r="A144" s="9">
        <v>4220</v>
      </c>
      <c r="B144" s="9" t="s">
        <v>131</v>
      </c>
      <c r="C144" s="10">
        <v>850000000</v>
      </c>
      <c r="D144" s="10">
        <v>255000000</v>
      </c>
      <c r="E144" s="11">
        <f t="shared" si="1"/>
        <v>0.3</v>
      </c>
    </row>
    <row r="145" spans="1:7" ht="21.95" customHeight="1" x14ac:dyDescent="0.25">
      <c r="A145" s="9">
        <v>4250</v>
      </c>
      <c r="B145" s="9" t="s">
        <v>132</v>
      </c>
      <c r="C145" s="10">
        <v>929400000</v>
      </c>
      <c r="D145" s="10">
        <v>505033098</v>
      </c>
      <c r="E145" s="11">
        <f t="shared" si="1"/>
        <v>0.54339692059393152</v>
      </c>
    </row>
    <row r="146" spans="1:7" s="2" customFormat="1" ht="21.95" customHeight="1" x14ac:dyDescent="0.25">
      <c r="A146" s="9">
        <v>4300</v>
      </c>
      <c r="B146" s="9" t="s">
        <v>133</v>
      </c>
      <c r="C146" s="10">
        <v>1080000000</v>
      </c>
      <c r="D146" s="10">
        <v>657237643</v>
      </c>
      <c r="E146" s="11">
        <f t="shared" ref="E146:E156" si="2">D146/C146</f>
        <v>0.60855337314814817</v>
      </c>
      <c r="F146" s="24"/>
    </row>
    <row r="147" spans="1:7" s="2" customFormat="1" ht="21.95" customHeight="1" x14ac:dyDescent="0.25">
      <c r="A147" s="9">
        <v>4310</v>
      </c>
      <c r="B147" s="9" t="s">
        <v>157</v>
      </c>
      <c r="C147" s="10">
        <v>339300000</v>
      </c>
      <c r="D147" s="10">
        <v>102000000</v>
      </c>
      <c r="E147" s="11">
        <f>D147/C147</f>
        <v>0.30061892130857648</v>
      </c>
      <c r="F147" s="24"/>
    </row>
    <row r="148" spans="1:7" s="2" customFormat="1" ht="21.95" customHeight="1" x14ac:dyDescent="0.25">
      <c r="A148" s="6">
        <v>4030</v>
      </c>
      <c r="B148" s="6" t="s">
        <v>134</v>
      </c>
      <c r="C148" s="7">
        <v>315000000</v>
      </c>
      <c r="D148" s="7">
        <v>207617047</v>
      </c>
      <c r="E148" s="8">
        <f t="shared" si="2"/>
        <v>0.65910173650793646</v>
      </c>
      <c r="F148" s="24"/>
    </row>
    <row r="149" spans="1:7" ht="21.95" customHeight="1" x14ac:dyDescent="0.25">
      <c r="A149" s="6">
        <v>4040</v>
      </c>
      <c r="B149" s="6" t="s">
        <v>135</v>
      </c>
      <c r="C149" s="7">
        <v>125000000</v>
      </c>
      <c r="D149" s="7">
        <v>104535163</v>
      </c>
      <c r="E149" s="8">
        <f t="shared" si="2"/>
        <v>0.836281304</v>
      </c>
    </row>
    <row r="150" spans="1:7" ht="21.95" customHeight="1" x14ac:dyDescent="0.25">
      <c r="A150" s="6">
        <v>4110</v>
      </c>
      <c r="B150" s="6" t="s">
        <v>136</v>
      </c>
      <c r="C150" s="7">
        <v>18000000</v>
      </c>
      <c r="D150" s="7">
        <v>17999210</v>
      </c>
      <c r="E150" s="8">
        <f t="shared" si="2"/>
        <v>0.99995611111111116</v>
      </c>
    </row>
    <row r="151" spans="1:7" ht="21.95" customHeight="1" x14ac:dyDescent="0.25">
      <c r="A151" s="6">
        <v>4260</v>
      </c>
      <c r="B151" s="6" t="s">
        <v>137</v>
      </c>
      <c r="C151" s="7">
        <v>18300000</v>
      </c>
      <c r="D151" s="7">
        <v>8696213</v>
      </c>
      <c r="E151" s="8">
        <f t="shared" si="2"/>
        <v>0.47520289617486339</v>
      </c>
    </row>
    <row r="152" spans="1:7" ht="21.95" customHeight="1" x14ac:dyDescent="0.25">
      <c r="A152" s="9">
        <v>4070</v>
      </c>
      <c r="B152" s="9" t="s">
        <v>138</v>
      </c>
      <c r="C152" s="10">
        <v>15000000</v>
      </c>
      <c r="D152" s="10">
        <v>12096888</v>
      </c>
      <c r="E152" s="11">
        <f t="shared" si="2"/>
        <v>0.80645920000000004</v>
      </c>
    </row>
    <row r="153" spans="1:7" ht="21.95" customHeight="1" x14ac:dyDescent="0.25">
      <c r="A153" s="9">
        <v>4210</v>
      </c>
      <c r="B153" s="9" t="s">
        <v>139</v>
      </c>
      <c r="C153" s="10">
        <v>80000000</v>
      </c>
      <c r="D153" s="10">
        <v>48362666</v>
      </c>
      <c r="E153" s="11">
        <f t="shared" si="2"/>
        <v>0.60453332500000001</v>
      </c>
    </row>
    <row r="154" spans="1:7" ht="21.95" customHeight="1" x14ac:dyDescent="0.25">
      <c r="A154" s="9">
        <v>4270</v>
      </c>
      <c r="B154" s="9" t="s">
        <v>140</v>
      </c>
      <c r="C154" s="10">
        <v>60000000</v>
      </c>
      <c r="D154" s="10">
        <v>28500000</v>
      </c>
      <c r="E154" s="11">
        <f t="shared" si="2"/>
        <v>0.47499999999999998</v>
      </c>
    </row>
    <row r="155" spans="1:7" ht="21.95" customHeight="1" x14ac:dyDescent="0.25">
      <c r="A155" s="6">
        <v>4010</v>
      </c>
      <c r="B155" s="6" t="s">
        <v>141</v>
      </c>
      <c r="C155" s="7">
        <v>69006097</v>
      </c>
      <c r="D155" s="7">
        <v>35754554</v>
      </c>
      <c r="E155" s="8">
        <f>D155/C155</f>
        <v>0.51813615831656146</v>
      </c>
    </row>
    <row r="156" spans="1:7" ht="21.95" customHeight="1" x14ac:dyDescent="0.25">
      <c r="A156" s="6">
        <v>4170</v>
      </c>
      <c r="B156" s="6" t="s">
        <v>142</v>
      </c>
      <c r="C156" s="7">
        <v>10150000</v>
      </c>
      <c r="D156" s="7">
        <v>10150000</v>
      </c>
      <c r="E156" s="8">
        <f t="shared" si="2"/>
        <v>1</v>
      </c>
      <c r="G156" s="33"/>
    </row>
    <row r="157" spans="1:7" ht="25.5" customHeight="1" x14ac:dyDescent="0.25">
      <c r="A157" s="36" t="s">
        <v>143</v>
      </c>
      <c r="B157" s="36"/>
      <c r="C157" s="12">
        <f>SUM(C7:C156)</f>
        <v>40688361946</v>
      </c>
      <c r="D157" s="12">
        <f>SUM(D7:D156)</f>
        <v>16972042915</v>
      </c>
      <c r="E157" s="13">
        <f>D157/C157</f>
        <v>0.41712278654826729</v>
      </c>
    </row>
    <row r="159" spans="1:7" x14ac:dyDescent="0.25">
      <c r="A159" s="4" t="s">
        <v>165</v>
      </c>
      <c r="B159" s="2"/>
      <c r="C159" s="3"/>
      <c r="D159" s="3"/>
      <c r="E159" s="2"/>
      <c r="G159" s="32"/>
    </row>
    <row r="160" spans="1:7" x14ac:dyDescent="0.25">
      <c r="A160" s="39" t="s">
        <v>166</v>
      </c>
      <c r="B160" s="40"/>
      <c r="C160" s="40"/>
      <c r="D160" s="40"/>
      <c r="E160" s="40"/>
    </row>
    <row r="163" spans="2:5" x14ac:dyDescent="0.25">
      <c r="C163" s="28"/>
      <c r="D163" s="28"/>
      <c r="E163" s="31"/>
    </row>
    <row r="164" spans="2:5" x14ac:dyDescent="0.25">
      <c r="B164" s="25"/>
      <c r="C164" s="25"/>
      <c r="D164" s="26"/>
    </row>
    <row r="165" spans="2:5" x14ac:dyDescent="0.25">
      <c r="B165" s="34"/>
      <c r="C165" s="35"/>
      <c r="D165" s="35"/>
    </row>
    <row r="166" spans="2:5" x14ac:dyDescent="0.25">
      <c r="C166" s="30"/>
    </row>
    <row r="168" spans="2:5" x14ac:dyDescent="0.25">
      <c r="C168" s="28"/>
      <c r="D168" s="28"/>
    </row>
    <row r="170" spans="2:5" x14ac:dyDescent="0.25">
      <c r="C170" s="27"/>
      <c r="D170" s="29"/>
    </row>
    <row r="177" spans="4:4" x14ac:dyDescent="0.25">
      <c r="D177" s="27"/>
    </row>
  </sheetData>
  <mergeCells count="7">
    <mergeCell ref="B165:D165"/>
    <mergeCell ref="A157:B157"/>
    <mergeCell ref="A2:E2"/>
    <mergeCell ref="A4:E4"/>
    <mergeCell ref="A160:E160"/>
    <mergeCell ref="A5:E5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8"/>
  <sheetViews>
    <sheetView topLeftCell="A127" workbookViewId="0">
      <selection activeCell="B2" sqref="B2:F147"/>
    </sheetView>
  </sheetViews>
  <sheetFormatPr defaultRowHeight="15" x14ac:dyDescent="0.25"/>
  <cols>
    <col min="1" max="3" width="9.140625" style="1"/>
    <col min="4" max="5" width="15.42578125" style="1" bestFit="1" customWidth="1"/>
    <col min="6" max="16384" width="9.140625" style="1"/>
  </cols>
  <sheetData>
    <row r="2" spans="2:6" x14ac:dyDescent="0.25">
      <c r="B2" s="14">
        <v>1010</v>
      </c>
      <c r="C2" s="14" t="s">
        <v>4</v>
      </c>
      <c r="D2" s="15">
        <v>1500000000</v>
      </c>
      <c r="E2" s="15">
        <v>730535965</v>
      </c>
      <c r="F2" s="16">
        <v>0.48702000000000001</v>
      </c>
    </row>
    <row r="3" spans="2:6" x14ac:dyDescent="0.25">
      <c r="B3" s="17">
        <v>1020</v>
      </c>
      <c r="C3" s="17" t="s">
        <v>5</v>
      </c>
      <c r="D3" s="18">
        <v>300000000</v>
      </c>
      <c r="E3" s="18">
        <v>203399192</v>
      </c>
      <c r="F3" s="19">
        <v>0.67800000000000005</v>
      </c>
    </row>
    <row r="4" spans="2:6" x14ac:dyDescent="0.25">
      <c r="B4" s="14">
        <v>1030</v>
      </c>
      <c r="C4" s="14" t="s">
        <v>6</v>
      </c>
      <c r="D4" s="15">
        <v>450000000</v>
      </c>
      <c r="E4" s="15">
        <v>241500572</v>
      </c>
      <c r="F4" s="16">
        <v>0.53666999999999998</v>
      </c>
    </row>
    <row r="5" spans="2:6" x14ac:dyDescent="0.25">
      <c r="B5" s="17">
        <v>1040</v>
      </c>
      <c r="C5" s="17" t="s">
        <v>7</v>
      </c>
      <c r="D5" s="18">
        <v>330750000</v>
      </c>
      <c r="E5" s="18">
        <v>96982232</v>
      </c>
      <c r="F5" s="19">
        <v>0.29321999999999998</v>
      </c>
    </row>
    <row r="6" spans="2:6" x14ac:dyDescent="0.25">
      <c r="B6" s="14">
        <v>1050</v>
      </c>
      <c r="C6" s="14" t="s">
        <v>8</v>
      </c>
      <c r="D6" s="15">
        <v>723214300</v>
      </c>
      <c r="E6" s="15">
        <v>395326840</v>
      </c>
      <c r="F6" s="16">
        <v>0.54661999999999999</v>
      </c>
    </row>
    <row r="7" spans="2:6" x14ac:dyDescent="0.25">
      <c r="B7" s="17">
        <v>1060</v>
      </c>
      <c r="C7" s="17" t="s">
        <v>9</v>
      </c>
      <c r="D7" s="18">
        <v>750000000</v>
      </c>
      <c r="E7" s="18">
        <v>246547043</v>
      </c>
      <c r="F7" s="19">
        <v>0.32873000000000002</v>
      </c>
    </row>
    <row r="8" spans="2:6" x14ac:dyDescent="0.25">
      <c r="B8" s="14">
        <v>1080</v>
      </c>
      <c r="C8" s="14" t="s">
        <v>10</v>
      </c>
      <c r="D8" s="15">
        <v>650000000</v>
      </c>
      <c r="E8" s="15">
        <v>319123003</v>
      </c>
      <c r="F8" s="16">
        <v>0.49096000000000001</v>
      </c>
    </row>
    <row r="9" spans="2:6" x14ac:dyDescent="0.25">
      <c r="B9" s="17">
        <v>1090</v>
      </c>
      <c r="C9" s="17" t="s">
        <v>11</v>
      </c>
      <c r="D9" s="18">
        <v>900000000</v>
      </c>
      <c r="E9" s="18">
        <v>455290689</v>
      </c>
      <c r="F9" s="19">
        <v>0.50588</v>
      </c>
    </row>
    <row r="10" spans="2:6" x14ac:dyDescent="0.25">
      <c r="B10" s="14">
        <v>1120</v>
      </c>
      <c r="C10" s="14" t="s">
        <v>12</v>
      </c>
      <c r="D10" s="15">
        <v>1500000000</v>
      </c>
      <c r="E10" s="15">
        <v>738337247</v>
      </c>
      <c r="F10" s="16">
        <v>0.49221999999999999</v>
      </c>
    </row>
    <row r="11" spans="2:6" x14ac:dyDescent="0.25">
      <c r="B11" s="17">
        <v>1140</v>
      </c>
      <c r="C11" s="17" t="s">
        <v>13</v>
      </c>
      <c r="D11" s="18">
        <v>300000000</v>
      </c>
      <c r="E11" s="18">
        <v>231553000</v>
      </c>
      <c r="F11" s="19">
        <v>0.77183999999999997</v>
      </c>
    </row>
    <row r="12" spans="2:6" x14ac:dyDescent="0.25">
      <c r="B12" s="14">
        <v>1150</v>
      </c>
      <c r="C12" s="14" t="s">
        <v>14</v>
      </c>
      <c r="D12" s="15">
        <v>1500000000</v>
      </c>
      <c r="E12" s="15">
        <v>1048868185</v>
      </c>
      <c r="F12" s="16">
        <v>0.69925000000000004</v>
      </c>
    </row>
    <row r="13" spans="2:6" x14ac:dyDescent="0.25">
      <c r="B13" s="17">
        <v>2001</v>
      </c>
      <c r="C13" s="17" t="s">
        <v>15</v>
      </c>
      <c r="D13" s="18">
        <v>120600000</v>
      </c>
      <c r="E13" s="18">
        <v>60300000</v>
      </c>
      <c r="F13" s="19">
        <v>0.5</v>
      </c>
    </row>
    <row r="14" spans="2:6" x14ac:dyDescent="0.25">
      <c r="B14" s="14">
        <v>2002</v>
      </c>
      <c r="C14" s="14" t="s">
        <v>16</v>
      </c>
      <c r="D14" s="15">
        <v>480000000</v>
      </c>
      <c r="E14" s="15">
        <v>72985000</v>
      </c>
      <c r="F14" s="16">
        <v>0.15204999999999999</v>
      </c>
    </row>
    <row r="15" spans="2:6" x14ac:dyDescent="0.25">
      <c r="B15" s="17">
        <v>2010</v>
      </c>
      <c r="C15" s="17" t="s">
        <v>17</v>
      </c>
      <c r="D15" s="18">
        <v>3000000000</v>
      </c>
      <c r="E15" s="18">
        <v>676755802</v>
      </c>
      <c r="F15" s="19">
        <v>0.22559000000000001</v>
      </c>
    </row>
    <row r="16" spans="2:6" x14ac:dyDescent="0.25">
      <c r="B16" s="14">
        <v>2020</v>
      </c>
      <c r="C16" s="14" t="s">
        <v>18</v>
      </c>
      <c r="D16" s="15">
        <v>250000000</v>
      </c>
      <c r="E16" s="15">
        <v>90615285</v>
      </c>
      <c r="F16" s="16">
        <v>0.36246</v>
      </c>
    </row>
    <row r="17" spans="2:6" x14ac:dyDescent="0.25">
      <c r="B17" s="17">
        <v>2060</v>
      </c>
      <c r="C17" s="17" t="s">
        <v>19</v>
      </c>
      <c r="D17" s="18">
        <v>506753155</v>
      </c>
      <c r="E17" s="18">
        <v>460612677</v>
      </c>
      <c r="F17" s="19">
        <v>0.90895000000000004</v>
      </c>
    </row>
    <row r="18" spans="2:6" x14ac:dyDescent="0.25">
      <c r="B18" s="14">
        <v>2170</v>
      </c>
      <c r="C18" s="14" t="s">
        <v>20</v>
      </c>
      <c r="D18" s="15">
        <v>69200000</v>
      </c>
      <c r="E18" s="15">
        <v>58880000</v>
      </c>
      <c r="F18" s="16">
        <v>0.85087000000000002</v>
      </c>
    </row>
    <row r="19" spans="2:6" x14ac:dyDescent="0.25">
      <c r="B19" s="17">
        <v>2210</v>
      </c>
      <c r="C19" s="17" t="s">
        <v>21</v>
      </c>
      <c r="D19" s="18">
        <v>128520000</v>
      </c>
      <c r="E19" s="18">
        <v>128520000</v>
      </c>
      <c r="F19" s="19">
        <v>1</v>
      </c>
    </row>
    <row r="20" spans="2:6" x14ac:dyDescent="0.25">
      <c r="B20" s="14">
        <v>2250</v>
      </c>
      <c r="C20" s="14" t="s">
        <v>22</v>
      </c>
      <c r="D20" s="15">
        <v>450000000</v>
      </c>
      <c r="E20" s="15">
        <v>398348250</v>
      </c>
      <c r="F20" s="16">
        <v>0.88522000000000001</v>
      </c>
    </row>
    <row r="21" spans="2:6" x14ac:dyDescent="0.25">
      <c r="B21" s="17">
        <v>2260</v>
      </c>
      <c r="C21" s="17" t="s">
        <v>23</v>
      </c>
      <c r="D21" s="18">
        <v>292530000</v>
      </c>
      <c r="E21" s="18">
        <v>260777000</v>
      </c>
      <c r="F21" s="19">
        <v>0.89144999999999996</v>
      </c>
    </row>
    <row r="22" spans="2:6" x14ac:dyDescent="0.25">
      <c r="B22" s="14">
        <v>2290</v>
      </c>
      <c r="C22" s="14" t="s">
        <v>24</v>
      </c>
      <c r="D22" s="15">
        <v>562500000</v>
      </c>
      <c r="E22" s="15">
        <v>223414554</v>
      </c>
      <c r="F22" s="16">
        <v>0.39717999999999998</v>
      </c>
    </row>
    <row r="23" spans="2:6" x14ac:dyDescent="0.25">
      <c r="B23" s="17">
        <v>2310</v>
      </c>
      <c r="C23" s="17" t="s">
        <v>25</v>
      </c>
      <c r="D23" s="18">
        <v>333333333</v>
      </c>
      <c r="E23" s="18">
        <v>272317800</v>
      </c>
      <c r="F23" s="19">
        <v>0.81694999999999995</v>
      </c>
    </row>
    <row r="24" spans="2:6" x14ac:dyDescent="0.25">
      <c r="B24" s="14">
        <v>2330</v>
      </c>
      <c r="C24" s="14" t="s">
        <v>150</v>
      </c>
      <c r="D24" s="15">
        <v>141375000</v>
      </c>
      <c r="E24" s="15">
        <v>135341000</v>
      </c>
      <c r="F24" s="16">
        <v>0.95731999999999995</v>
      </c>
    </row>
    <row r="25" spans="2:6" x14ac:dyDescent="0.25">
      <c r="B25" s="17">
        <v>2350</v>
      </c>
      <c r="C25" s="17" t="s">
        <v>27</v>
      </c>
      <c r="D25" s="18">
        <v>1500000000</v>
      </c>
      <c r="E25" s="18">
        <v>602293465</v>
      </c>
      <c r="F25" s="19">
        <v>0.40153</v>
      </c>
    </row>
    <row r="26" spans="2:6" x14ac:dyDescent="0.25">
      <c r="B26" s="14">
        <v>2380</v>
      </c>
      <c r="C26" s="14" t="s">
        <v>28</v>
      </c>
      <c r="D26" s="15">
        <v>876000000</v>
      </c>
      <c r="E26" s="15">
        <v>152630084</v>
      </c>
      <c r="F26" s="16">
        <v>0.17424000000000001</v>
      </c>
    </row>
    <row r="27" spans="2:6" x14ac:dyDescent="0.25">
      <c r="B27" s="17">
        <v>3010</v>
      </c>
      <c r="C27" s="17" t="s">
        <v>29</v>
      </c>
      <c r="D27" s="18">
        <v>80000000</v>
      </c>
      <c r="E27" s="18">
        <v>65980062</v>
      </c>
      <c r="F27" s="19">
        <v>0.82474999999999998</v>
      </c>
    </row>
    <row r="28" spans="2:6" x14ac:dyDescent="0.25">
      <c r="B28" s="14">
        <v>3020</v>
      </c>
      <c r="C28" s="14" t="s">
        <v>30</v>
      </c>
      <c r="D28" s="15">
        <v>135000000</v>
      </c>
      <c r="E28" s="15">
        <v>117922438</v>
      </c>
      <c r="F28" s="16">
        <v>0.87350000000000005</v>
      </c>
    </row>
    <row r="29" spans="2:6" x14ac:dyDescent="0.25">
      <c r="B29" s="17">
        <v>3030</v>
      </c>
      <c r="C29" s="17" t="s">
        <v>31</v>
      </c>
      <c r="D29" s="18">
        <v>153000000</v>
      </c>
      <c r="E29" s="18">
        <v>132230639</v>
      </c>
      <c r="F29" s="19">
        <v>0.86424999999999996</v>
      </c>
    </row>
    <row r="30" spans="2:6" x14ac:dyDescent="0.25">
      <c r="B30" s="14">
        <v>3040</v>
      </c>
      <c r="C30" s="14" t="s">
        <v>32</v>
      </c>
      <c r="D30" s="15">
        <v>90000000</v>
      </c>
      <c r="E30" s="15">
        <v>46179486</v>
      </c>
      <c r="F30" s="16">
        <v>0.51310999999999996</v>
      </c>
    </row>
    <row r="31" spans="2:6" x14ac:dyDescent="0.25">
      <c r="B31" s="17">
        <v>3050</v>
      </c>
      <c r="C31" s="17" t="s">
        <v>33</v>
      </c>
      <c r="D31" s="18">
        <v>140000000</v>
      </c>
      <c r="E31" s="18">
        <v>60397601</v>
      </c>
      <c r="F31" s="19">
        <v>0.43141000000000002</v>
      </c>
    </row>
    <row r="32" spans="2:6" x14ac:dyDescent="0.25">
      <c r="B32" s="14">
        <v>3060</v>
      </c>
      <c r="C32" s="14" t="s">
        <v>34</v>
      </c>
      <c r="D32" s="15">
        <v>105000000</v>
      </c>
      <c r="E32" s="15">
        <v>55138661</v>
      </c>
      <c r="F32" s="16">
        <v>0.52512999999999999</v>
      </c>
    </row>
    <row r="33" spans="2:6" x14ac:dyDescent="0.25">
      <c r="B33" s="17">
        <v>3080</v>
      </c>
      <c r="C33" s="17" t="s">
        <v>35</v>
      </c>
      <c r="D33" s="18">
        <v>86000000</v>
      </c>
      <c r="E33" s="18">
        <v>58534002</v>
      </c>
      <c r="F33" s="19">
        <v>0.68062999999999996</v>
      </c>
    </row>
    <row r="34" spans="2:6" x14ac:dyDescent="0.25">
      <c r="B34" s="14">
        <v>3090</v>
      </c>
      <c r="C34" s="14" t="s">
        <v>36</v>
      </c>
      <c r="D34" s="15">
        <v>90000000</v>
      </c>
      <c r="E34" s="15">
        <v>85218218</v>
      </c>
      <c r="F34" s="16">
        <v>0.94686999999999999</v>
      </c>
    </row>
    <row r="35" spans="2:6" x14ac:dyDescent="0.25">
      <c r="B35" s="17">
        <v>3091</v>
      </c>
      <c r="C35" s="17" t="s">
        <v>149</v>
      </c>
      <c r="D35" s="18">
        <v>130000000</v>
      </c>
      <c r="E35" s="18">
        <v>65000000</v>
      </c>
      <c r="F35" s="19">
        <v>0.5</v>
      </c>
    </row>
    <row r="36" spans="2:6" x14ac:dyDescent="0.25">
      <c r="B36" s="14">
        <v>4001</v>
      </c>
      <c r="C36" s="14" t="s">
        <v>37</v>
      </c>
      <c r="D36" s="15">
        <v>22500000</v>
      </c>
      <c r="E36" s="15">
        <v>11474000</v>
      </c>
      <c r="F36" s="16">
        <v>0.50995999999999997</v>
      </c>
    </row>
    <row r="37" spans="2:6" x14ac:dyDescent="0.25">
      <c r="B37" s="17">
        <v>4002</v>
      </c>
      <c r="C37" s="17" t="s">
        <v>38</v>
      </c>
      <c r="D37" s="18">
        <v>25000000</v>
      </c>
      <c r="E37" s="18">
        <v>11875000</v>
      </c>
      <c r="F37" s="19">
        <v>0.47499999999999998</v>
      </c>
    </row>
    <row r="38" spans="2:6" x14ac:dyDescent="0.25">
      <c r="B38" s="14">
        <v>4050</v>
      </c>
      <c r="C38" s="14" t="s">
        <v>39</v>
      </c>
      <c r="D38" s="15">
        <v>45000000</v>
      </c>
      <c r="E38" s="15">
        <v>44999460</v>
      </c>
      <c r="F38" s="16">
        <v>0.99999000000000005</v>
      </c>
    </row>
    <row r="39" spans="2:6" x14ac:dyDescent="0.25">
      <c r="B39" s="17">
        <v>4160</v>
      </c>
      <c r="C39" s="17" t="s">
        <v>40</v>
      </c>
      <c r="D39" s="18">
        <v>10000000</v>
      </c>
      <c r="E39" s="18">
        <v>10000000</v>
      </c>
      <c r="F39" s="19">
        <v>1</v>
      </c>
    </row>
    <row r="40" spans="2:6" x14ac:dyDescent="0.25">
      <c r="B40" s="14">
        <v>4180</v>
      </c>
      <c r="C40" s="14" t="s">
        <v>151</v>
      </c>
      <c r="D40" s="15">
        <v>50000000</v>
      </c>
      <c r="E40" s="15">
        <v>38828900</v>
      </c>
      <c r="F40" s="16">
        <v>0.77658000000000005</v>
      </c>
    </row>
    <row r="41" spans="2:6" x14ac:dyDescent="0.25">
      <c r="B41" s="17">
        <v>4190</v>
      </c>
      <c r="C41" s="17" t="s">
        <v>42</v>
      </c>
      <c r="D41" s="18">
        <v>40000000</v>
      </c>
      <c r="E41" s="18">
        <v>35184921</v>
      </c>
      <c r="F41" s="19">
        <v>0.87961999999999996</v>
      </c>
    </row>
    <row r="42" spans="2:6" x14ac:dyDescent="0.25">
      <c r="B42" s="14">
        <v>4200</v>
      </c>
      <c r="C42" s="14" t="s">
        <v>43</v>
      </c>
      <c r="D42" s="15">
        <v>25000000</v>
      </c>
      <c r="E42" s="15">
        <v>25000000</v>
      </c>
      <c r="F42" s="16">
        <v>1</v>
      </c>
    </row>
    <row r="43" spans="2:6" x14ac:dyDescent="0.25">
      <c r="B43" s="17">
        <v>4240</v>
      </c>
      <c r="C43" s="17" t="s">
        <v>44</v>
      </c>
      <c r="D43" s="18">
        <v>70000000</v>
      </c>
      <c r="E43" s="18">
        <v>35700000</v>
      </c>
      <c r="F43" s="19">
        <v>0.51</v>
      </c>
    </row>
    <row r="44" spans="2:6" x14ac:dyDescent="0.25">
      <c r="B44" s="14">
        <v>4290</v>
      </c>
      <c r="C44" s="14" t="s">
        <v>45</v>
      </c>
      <c r="D44" s="15">
        <v>15000000</v>
      </c>
      <c r="E44" s="15">
        <v>6686500</v>
      </c>
      <c r="F44" s="16">
        <v>0.44577</v>
      </c>
    </row>
    <row r="45" spans="2:6" x14ac:dyDescent="0.25">
      <c r="B45" s="14">
        <v>2080</v>
      </c>
      <c r="C45" s="14" t="s">
        <v>46</v>
      </c>
      <c r="D45" s="15">
        <v>75000000</v>
      </c>
      <c r="E45" s="15">
        <v>51142564</v>
      </c>
      <c r="F45" s="16">
        <v>0.68189999999999995</v>
      </c>
    </row>
    <row r="46" spans="2:6" x14ac:dyDescent="0.25">
      <c r="B46" s="17">
        <v>5110</v>
      </c>
      <c r="C46" s="17" t="s">
        <v>47</v>
      </c>
      <c r="D46" s="18">
        <v>4166593815</v>
      </c>
      <c r="E46" s="18">
        <v>715804529</v>
      </c>
      <c r="F46" s="19">
        <v>0.17180000000000001</v>
      </c>
    </row>
    <row r="47" spans="2:6" x14ac:dyDescent="0.25">
      <c r="B47" s="17">
        <v>2050</v>
      </c>
      <c r="C47" s="17" t="s">
        <v>48</v>
      </c>
      <c r="D47" s="18">
        <v>500000000</v>
      </c>
      <c r="E47" s="18">
        <v>367579195</v>
      </c>
      <c r="F47" s="19">
        <v>0.73516000000000004</v>
      </c>
    </row>
    <row r="48" spans="2:6" x14ac:dyDescent="0.25">
      <c r="B48" s="14">
        <v>2100</v>
      </c>
      <c r="C48" s="14" t="s">
        <v>49</v>
      </c>
      <c r="D48" s="15">
        <v>20000000</v>
      </c>
      <c r="E48" s="15">
        <v>20000000</v>
      </c>
      <c r="F48" s="16">
        <v>1</v>
      </c>
    </row>
    <row r="49" spans="2:6" x14ac:dyDescent="0.25">
      <c r="B49" s="17">
        <v>2270</v>
      </c>
      <c r="C49" s="17" t="s">
        <v>50</v>
      </c>
      <c r="D49" s="18">
        <v>32500000</v>
      </c>
      <c r="E49" s="18">
        <v>18917779</v>
      </c>
      <c r="F49" s="19">
        <v>0.58209</v>
      </c>
    </row>
    <row r="50" spans="2:6" x14ac:dyDescent="0.25">
      <c r="B50" s="14">
        <v>2280</v>
      </c>
      <c r="C50" s="14" t="s">
        <v>51</v>
      </c>
      <c r="D50" s="15">
        <v>115000000</v>
      </c>
      <c r="E50" s="15">
        <v>47551816</v>
      </c>
      <c r="F50" s="16">
        <v>0.41349000000000002</v>
      </c>
    </row>
    <row r="51" spans="2:6" x14ac:dyDescent="0.25">
      <c r="B51" s="17">
        <v>4061</v>
      </c>
      <c r="C51" s="17" t="s">
        <v>52</v>
      </c>
      <c r="D51" s="18">
        <v>10900000</v>
      </c>
      <c r="E51" s="18">
        <v>10899872</v>
      </c>
      <c r="F51" s="19">
        <v>0.99999000000000005</v>
      </c>
    </row>
    <row r="52" spans="2:6" x14ac:dyDescent="0.25">
      <c r="B52" s="14">
        <v>6001</v>
      </c>
      <c r="C52" s="14" t="s">
        <v>53</v>
      </c>
      <c r="D52" s="15">
        <v>28571430</v>
      </c>
      <c r="E52" s="15">
        <v>12711430</v>
      </c>
      <c r="F52" s="16">
        <v>0.44490000000000002</v>
      </c>
    </row>
    <row r="53" spans="2:6" x14ac:dyDescent="0.25">
      <c r="B53" s="17">
        <v>6002</v>
      </c>
      <c r="C53" s="17" t="s">
        <v>54</v>
      </c>
      <c r="D53" s="18">
        <v>27000000</v>
      </c>
      <c r="E53" s="18">
        <v>8100000</v>
      </c>
      <c r="F53" s="19">
        <v>0.3</v>
      </c>
    </row>
    <row r="54" spans="2:6" x14ac:dyDescent="0.25">
      <c r="B54" s="14">
        <v>6010</v>
      </c>
      <c r="C54" s="14" t="s">
        <v>55</v>
      </c>
      <c r="D54" s="15">
        <v>60000000</v>
      </c>
      <c r="E54" s="15">
        <v>29285121</v>
      </c>
      <c r="F54" s="16">
        <v>0.48809000000000002</v>
      </c>
    </row>
    <row r="55" spans="2:6" x14ac:dyDescent="0.25">
      <c r="B55" s="17">
        <v>6020</v>
      </c>
      <c r="C55" s="17" t="s">
        <v>56</v>
      </c>
      <c r="D55" s="18">
        <v>50000000</v>
      </c>
      <c r="E55" s="18">
        <v>49998860</v>
      </c>
      <c r="F55" s="19">
        <v>0.99997999999999998</v>
      </c>
    </row>
    <row r="56" spans="2:6" x14ac:dyDescent="0.25">
      <c r="B56" s="14">
        <v>6040</v>
      </c>
      <c r="C56" s="14" t="s">
        <v>57</v>
      </c>
      <c r="D56" s="15">
        <v>20000000</v>
      </c>
      <c r="E56" s="15">
        <v>14499640</v>
      </c>
      <c r="F56" s="16">
        <v>0.72497999999999996</v>
      </c>
    </row>
    <row r="57" spans="2:6" x14ac:dyDescent="0.25">
      <c r="B57" s="17">
        <v>6050</v>
      </c>
      <c r="C57" s="17" t="s">
        <v>58</v>
      </c>
      <c r="D57" s="18">
        <v>20000000</v>
      </c>
      <c r="E57" s="18">
        <v>7698200</v>
      </c>
      <c r="F57" s="19">
        <v>0.38490999999999997</v>
      </c>
    </row>
    <row r="58" spans="2:6" x14ac:dyDescent="0.25">
      <c r="B58" s="14">
        <v>6060</v>
      </c>
      <c r="C58" s="14" t="s">
        <v>59</v>
      </c>
      <c r="D58" s="15">
        <v>7500000</v>
      </c>
      <c r="E58" s="15">
        <v>7498110</v>
      </c>
      <c r="F58" s="16">
        <v>0.99975000000000003</v>
      </c>
    </row>
    <row r="59" spans="2:6" x14ac:dyDescent="0.25">
      <c r="B59" s="17">
        <v>6070</v>
      </c>
      <c r="C59" s="17" t="s">
        <v>60</v>
      </c>
      <c r="D59" s="18">
        <v>20000000</v>
      </c>
      <c r="E59" s="18">
        <v>19040000</v>
      </c>
      <c r="F59" s="19">
        <v>0.95199999999999996</v>
      </c>
    </row>
    <row r="60" spans="2:6" x14ac:dyDescent="0.25">
      <c r="B60" s="14">
        <v>6080</v>
      </c>
      <c r="C60" s="14" t="s">
        <v>61</v>
      </c>
      <c r="D60" s="15">
        <v>5000000</v>
      </c>
      <c r="E60" s="15">
        <v>5000000</v>
      </c>
      <c r="F60" s="16">
        <v>1</v>
      </c>
    </row>
    <row r="61" spans="2:6" x14ac:dyDescent="0.25">
      <c r="B61" s="17">
        <v>6090</v>
      </c>
      <c r="C61" s="17" t="s">
        <v>62</v>
      </c>
      <c r="D61" s="18">
        <v>50000000</v>
      </c>
      <c r="E61" s="18">
        <v>49396160</v>
      </c>
      <c r="F61" s="19">
        <v>0.98792000000000002</v>
      </c>
    </row>
    <row r="62" spans="2:6" x14ac:dyDescent="0.25">
      <c r="B62" s="14">
        <v>7010</v>
      </c>
      <c r="C62" s="14" t="s">
        <v>63</v>
      </c>
      <c r="D62" s="15">
        <v>2000000000</v>
      </c>
      <c r="E62" s="15">
        <v>325735767</v>
      </c>
      <c r="F62" s="16">
        <v>0.16286999999999999</v>
      </c>
    </row>
    <row r="63" spans="2:6" x14ac:dyDescent="0.25">
      <c r="B63" s="17">
        <v>7020</v>
      </c>
      <c r="C63" s="17" t="s">
        <v>64</v>
      </c>
      <c r="D63" s="18">
        <v>700000000</v>
      </c>
      <c r="E63" s="18">
        <v>409405113</v>
      </c>
      <c r="F63" s="19">
        <v>0.58486000000000005</v>
      </c>
    </row>
    <row r="64" spans="2:6" x14ac:dyDescent="0.25">
      <c r="B64" s="14">
        <v>7030</v>
      </c>
      <c r="C64" s="14" t="s">
        <v>152</v>
      </c>
      <c r="D64" s="15">
        <v>1400000000</v>
      </c>
      <c r="E64" s="15">
        <v>630000000</v>
      </c>
      <c r="F64" s="16">
        <v>0.45</v>
      </c>
    </row>
    <row r="65" spans="2:6" x14ac:dyDescent="0.25">
      <c r="B65" s="17">
        <v>7040</v>
      </c>
      <c r="C65" s="17" t="s">
        <v>153</v>
      </c>
      <c r="D65" s="18">
        <v>100000000</v>
      </c>
      <c r="E65" s="18">
        <v>35000000</v>
      </c>
      <c r="F65" s="19">
        <v>0.35</v>
      </c>
    </row>
    <row r="66" spans="2:6" x14ac:dyDescent="0.25">
      <c r="B66" s="17">
        <v>8010</v>
      </c>
      <c r="C66" s="17" t="s">
        <v>67</v>
      </c>
      <c r="D66" s="18">
        <v>50000000</v>
      </c>
      <c r="E66" s="18">
        <v>26685203</v>
      </c>
      <c r="F66" s="19">
        <v>0.53369999999999995</v>
      </c>
    </row>
    <row r="67" spans="2:6" x14ac:dyDescent="0.25">
      <c r="B67" s="14">
        <v>8020</v>
      </c>
      <c r="C67" s="14" t="s">
        <v>68</v>
      </c>
      <c r="D67" s="15">
        <v>30000000</v>
      </c>
      <c r="E67" s="15">
        <v>30000000</v>
      </c>
      <c r="F67" s="16">
        <v>1</v>
      </c>
    </row>
    <row r="68" spans="2:6" x14ac:dyDescent="0.25">
      <c r="B68" s="17">
        <v>8030</v>
      </c>
      <c r="C68" s="17" t="s">
        <v>69</v>
      </c>
      <c r="D68" s="18">
        <v>80000000</v>
      </c>
      <c r="E68" s="18">
        <v>20000000</v>
      </c>
      <c r="F68" s="19">
        <v>0.25</v>
      </c>
    </row>
    <row r="69" spans="2:6" x14ac:dyDescent="0.25">
      <c r="B69" s="14">
        <v>8040</v>
      </c>
      <c r="C69" s="14" t="s">
        <v>70</v>
      </c>
      <c r="D69" s="15">
        <v>20000000</v>
      </c>
      <c r="E69" s="15">
        <v>6600000</v>
      </c>
      <c r="F69" s="16">
        <v>0.33</v>
      </c>
    </row>
    <row r="70" spans="2:6" x14ac:dyDescent="0.25">
      <c r="B70" s="17">
        <v>8050</v>
      </c>
      <c r="C70" s="17" t="s">
        <v>71</v>
      </c>
      <c r="D70" s="18">
        <v>10000000</v>
      </c>
      <c r="E70" s="18">
        <v>4000000</v>
      </c>
      <c r="F70" s="19">
        <v>0.4</v>
      </c>
    </row>
    <row r="71" spans="2:6" x14ac:dyDescent="0.25">
      <c r="B71" s="14">
        <v>8060</v>
      </c>
      <c r="C71" s="14" t="s">
        <v>72</v>
      </c>
      <c r="D71" s="15">
        <v>20000000</v>
      </c>
      <c r="E71" s="15">
        <v>8240000</v>
      </c>
      <c r="F71" s="16">
        <v>0.41199999999999998</v>
      </c>
    </row>
    <row r="72" spans="2:6" x14ac:dyDescent="0.25">
      <c r="B72" s="17">
        <v>8070</v>
      </c>
      <c r="C72" s="17" t="s">
        <v>73</v>
      </c>
      <c r="D72" s="18">
        <v>20000000</v>
      </c>
      <c r="E72" s="18">
        <v>8000000</v>
      </c>
      <c r="F72" s="19">
        <v>0.4</v>
      </c>
    </row>
    <row r="73" spans="2:6" x14ac:dyDescent="0.25">
      <c r="B73" s="14">
        <v>8080</v>
      </c>
      <c r="C73" s="14" t="s">
        <v>74</v>
      </c>
      <c r="D73" s="15">
        <v>34000000</v>
      </c>
      <c r="E73" s="15">
        <v>11900000</v>
      </c>
      <c r="F73" s="16">
        <v>0.35</v>
      </c>
    </row>
    <row r="74" spans="2:6" x14ac:dyDescent="0.25">
      <c r="B74" s="17">
        <v>8090</v>
      </c>
      <c r="C74" s="17" t="s">
        <v>75</v>
      </c>
      <c r="D74" s="18">
        <v>20000000</v>
      </c>
      <c r="E74" s="18">
        <v>8000000</v>
      </c>
      <c r="F74" s="19">
        <v>0.4</v>
      </c>
    </row>
    <row r="75" spans="2:6" x14ac:dyDescent="0.25">
      <c r="B75" s="14">
        <v>8100</v>
      </c>
      <c r="C75" s="14" t="s">
        <v>76</v>
      </c>
      <c r="D75" s="15">
        <v>10000000</v>
      </c>
      <c r="E75" s="15">
        <v>4000000</v>
      </c>
      <c r="F75" s="16">
        <v>0.4</v>
      </c>
    </row>
    <row r="76" spans="2:6" x14ac:dyDescent="0.25">
      <c r="B76" s="17">
        <v>8110</v>
      </c>
      <c r="C76" s="17" t="s">
        <v>77</v>
      </c>
      <c r="D76" s="18">
        <v>10000000</v>
      </c>
      <c r="E76" s="18">
        <v>4000000</v>
      </c>
      <c r="F76" s="19">
        <v>0.4</v>
      </c>
    </row>
    <row r="77" spans="2:6" x14ac:dyDescent="0.25">
      <c r="B77" s="14">
        <v>8120</v>
      </c>
      <c r="C77" s="14" t="s">
        <v>78</v>
      </c>
      <c r="D77" s="15">
        <v>22000000</v>
      </c>
      <c r="E77" s="15">
        <v>8800000</v>
      </c>
      <c r="F77" s="16">
        <v>0.4</v>
      </c>
    </row>
    <row r="78" spans="2:6" x14ac:dyDescent="0.25">
      <c r="B78" s="17">
        <v>8130</v>
      </c>
      <c r="C78" s="17" t="s">
        <v>79</v>
      </c>
      <c r="D78" s="18">
        <v>10000000</v>
      </c>
      <c r="E78" s="18">
        <v>2645000</v>
      </c>
      <c r="F78" s="19">
        <v>0.26450000000000001</v>
      </c>
    </row>
    <row r="79" spans="2:6" x14ac:dyDescent="0.25">
      <c r="B79" s="14">
        <v>8140</v>
      </c>
      <c r="C79" s="14" t="s">
        <v>80</v>
      </c>
      <c r="D79" s="15">
        <v>10000000</v>
      </c>
      <c r="E79" s="15">
        <v>4000000</v>
      </c>
      <c r="F79" s="16">
        <v>0.4</v>
      </c>
    </row>
    <row r="80" spans="2:6" x14ac:dyDescent="0.25">
      <c r="B80" s="17">
        <v>8150</v>
      </c>
      <c r="C80" s="17" t="s">
        <v>81</v>
      </c>
      <c r="D80" s="18">
        <v>10000000</v>
      </c>
      <c r="E80" s="18">
        <v>4000000</v>
      </c>
      <c r="F80" s="19">
        <v>0.4</v>
      </c>
    </row>
    <row r="81" spans="2:6" x14ac:dyDescent="0.25">
      <c r="B81" s="14">
        <v>8160</v>
      </c>
      <c r="C81" s="14" t="s">
        <v>82</v>
      </c>
      <c r="D81" s="15">
        <v>20000000</v>
      </c>
      <c r="E81" s="15">
        <v>8000000</v>
      </c>
      <c r="F81" s="16">
        <v>0.4</v>
      </c>
    </row>
    <row r="82" spans="2:6" x14ac:dyDescent="0.25">
      <c r="B82" s="17">
        <v>8170</v>
      </c>
      <c r="C82" s="17" t="s">
        <v>83</v>
      </c>
      <c r="D82" s="18">
        <v>25000000</v>
      </c>
      <c r="E82" s="18">
        <v>10500000</v>
      </c>
      <c r="F82" s="19">
        <v>0.42</v>
      </c>
    </row>
    <row r="83" spans="2:6" x14ac:dyDescent="0.25">
      <c r="B83" s="14">
        <v>8180</v>
      </c>
      <c r="C83" s="14" t="s">
        <v>84</v>
      </c>
      <c r="D83" s="15">
        <v>20000000</v>
      </c>
      <c r="E83" s="15">
        <v>8400000</v>
      </c>
      <c r="F83" s="16">
        <v>0.42</v>
      </c>
    </row>
    <row r="84" spans="2:6" x14ac:dyDescent="0.25">
      <c r="B84" s="17">
        <v>8190</v>
      </c>
      <c r="C84" s="17" t="s">
        <v>85</v>
      </c>
      <c r="D84" s="18">
        <v>20000000</v>
      </c>
      <c r="E84" s="18">
        <v>8000000</v>
      </c>
      <c r="F84" s="19">
        <v>0.4</v>
      </c>
    </row>
    <row r="85" spans="2:6" x14ac:dyDescent="0.25">
      <c r="B85" s="14">
        <v>8200</v>
      </c>
      <c r="C85" s="14" t="s">
        <v>86</v>
      </c>
      <c r="D85" s="15">
        <v>100000000</v>
      </c>
      <c r="E85" s="15">
        <v>42000000</v>
      </c>
      <c r="F85" s="16">
        <v>0.42</v>
      </c>
    </row>
    <row r="86" spans="2:6" x14ac:dyDescent="0.25">
      <c r="B86" s="17">
        <v>8210</v>
      </c>
      <c r="C86" s="17" t="s">
        <v>87</v>
      </c>
      <c r="D86" s="18">
        <v>40000000</v>
      </c>
      <c r="E86" s="18">
        <v>16000000</v>
      </c>
      <c r="F86" s="19">
        <v>0.4</v>
      </c>
    </row>
    <row r="87" spans="2:6" x14ac:dyDescent="0.25">
      <c r="B87" s="14">
        <v>8220</v>
      </c>
      <c r="C87" s="14" t="s">
        <v>88</v>
      </c>
      <c r="D87" s="15">
        <v>20000000</v>
      </c>
      <c r="E87" s="15">
        <v>8000000</v>
      </c>
      <c r="F87" s="16">
        <v>0.4</v>
      </c>
    </row>
    <row r="88" spans="2:6" x14ac:dyDescent="0.25">
      <c r="B88" s="17">
        <v>8230</v>
      </c>
      <c r="C88" s="17" t="s">
        <v>154</v>
      </c>
      <c r="D88" s="18">
        <v>20000000</v>
      </c>
      <c r="E88" s="18">
        <v>6000000</v>
      </c>
      <c r="F88" s="19">
        <v>0.3</v>
      </c>
    </row>
    <row r="89" spans="2:6" x14ac:dyDescent="0.25">
      <c r="B89" s="14">
        <v>8240</v>
      </c>
      <c r="C89" s="14" t="s">
        <v>90</v>
      </c>
      <c r="D89" s="15">
        <v>10000000</v>
      </c>
      <c r="E89" s="15">
        <v>4000000</v>
      </c>
      <c r="F89" s="16">
        <v>0.4</v>
      </c>
    </row>
    <row r="90" spans="2:6" x14ac:dyDescent="0.25">
      <c r="B90" s="17">
        <v>8250</v>
      </c>
      <c r="C90" s="17" t="s">
        <v>91</v>
      </c>
      <c r="D90" s="18">
        <v>20000000</v>
      </c>
      <c r="E90" s="18">
        <v>8000000</v>
      </c>
      <c r="F90" s="19">
        <v>0.4</v>
      </c>
    </row>
    <row r="91" spans="2:6" x14ac:dyDescent="0.25">
      <c r="B91" s="14">
        <v>8260</v>
      </c>
      <c r="C91" s="14" t="s">
        <v>92</v>
      </c>
      <c r="D91" s="15">
        <v>20000000</v>
      </c>
      <c r="E91" s="15">
        <v>8000000</v>
      </c>
      <c r="F91" s="16">
        <v>0.4</v>
      </c>
    </row>
    <row r="92" spans="2:6" x14ac:dyDescent="0.25">
      <c r="B92" s="17">
        <v>8270</v>
      </c>
      <c r="C92" s="17" t="s">
        <v>93</v>
      </c>
      <c r="D92" s="18">
        <v>13000000</v>
      </c>
      <c r="E92" s="18">
        <v>5200000</v>
      </c>
      <c r="F92" s="19">
        <v>0.4</v>
      </c>
    </row>
    <row r="93" spans="2:6" x14ac:dyDescent="0.25">
      <c r="B93" s="14">
        <v>8280</v>
      </c>
      <c r="C93" s="14" t="s">
        <v>94</v>
      </c>
      <c r="D93" s="15">
        <v>20000000</v>
      </c>
      <c r="E93" s="15">
        <v>6000000</v>
      </c>
      <c r="F93" s="16">
        <v>0.3</v>
      </c>
    </row>
    <row r="94" spans="2:6" x14ac:dyDescent="0.25">
      <c r="B94" s="17">
        <v>8290</v>
      </c>
      <c r="C94" s="17" t="s">
        <v>146</v>
      </c>
      <c r="D94" s="18">
        <v>55500000</v>
      </c>
      <c r="E94" s="18">
        <v>22200000</v>
      </c>
      <c r="F94" s="19">
        <v>0.4</v>
      </c>
    </row>
    <row r="95" spans="2:6" x14ac:dyDescent="0.25">
      <c r="B95" s="14">
        <v>8300</v>
      </c>
      <c r="C95" s="14" t="s">
        <v>147</v>
      </c>
      <c r="D95" s="15">
        <v>10000000</v>
      </c>
      <c r="E95" s="15">
        <v>3000000</v>
      </c>
      <c r="F95" s="16">
        <v>0.3</v>
      </c>
    </row>
    <row r="96" spans="2:6" x14ac:dyDescent="0.25">
      <c r="B96" s="17">
        <v>8310</v>
      </c>
      <c r="C96" s="17" t="s">
        <v>148</v>
      </c>
      <c r="D96" s="18">
        <v>32000000</v>
      </c>
      <c r="E96" s="18">
        <v>12800000</v>
      </c>
      <c r="F96" s="19">
        <v>0.4</v>
      </c>
    </row>
    <row r="97" spans="2:6" x14ac:dyDescent="0.25">
      <c r="B97" s="14">
        <v>2030</v>
      </c>
      <c r="C97" s="14" t="s">
        <v>95</v>
      </c>
      <c r="D97" s="15">
        <v>15000000</v>
      </c>
      <c r="E97" s="15">
        <v>15000000</v>
      </c>
      <c r="F97" s="16">
        <v>1</v>
      </c>
    </row>
    <row r="98" spans="2:6" x14ac:dyDescent="0.25">
      <c r="B98" s="17">
        <v>2120</v>
      </c>
      <c r="C98" s="17" t="s">
        <v>96</v>
      </c>
      <c r="D98" s="18">
        <v>43200000</v>
      </c>
      <c r="E98" s="18">
        <v>38200000</v>
      </c>
      <c r="F98" s="19">
        <v>0.88426000000000005</v>
      </c>
    </row>
    <row r="99" spans="2:6" x14ac:dyDescent="0.25">
      <c r="B99" s="14">
        <v>2140</v>
      </c>
      <c r="C99" s="14" t="s">
        <v>97</v>
      </c>
      <c r="D99" s="15">
        <v>49000000</v>
      </c>
      <c r="E99" s="15">
        <v>49000000</v>
      </c>
      <c r="F99" s="16">
        <v>1</v>
      </c>
    </row>
    <row r="100" spans="2:6" x14ac:dyDescent="0.25">
      <c r="B100" s="17">
        <v>2190</v>
      </c>
      <c r="C100" s="17" t="s">
        <v>98</v>
      </c>
      <c r="D100" s="18">
        <v>68000000</v>
      </c>
      <c r="E100" s="18">
        <v>58005896</v>
      </c>
      <c r="F100" s="19">
        <v>0.85302999999999995</v>
      </c>
    </row>
    <row r="101" spans="2:6" x14ac:dyDescent="0.25">
      <c r="B101" s="14">
        <v>4080</v>
      </c>
      <c r="C101" s="14" t="s">
        <v>99</v>
      </c>
      <c r="D101" s="15">
        <v>126388889</v>
      </c>
      <c r="E101" s="15">
        <v>63295426</v>
      </c>
      <c r="F101" s="16">
        <v>0.50080000000000002</v>
      </c>
    </row>
    <row r="102" spans="2:6" x14ac:dyDescent="0.25">
      <c r="B102" s="17">
        <v>4130</v>
      </c>
      <c r="C102" s="17" t="s">
        <v>100</v>
      </c>
      <c r="D102" s="18">
        <v>15000000</v>
      </c>
      <c r="E102" s="18">
        <v>15000000</v>
      </c>
      <c r="F102" s="19">
        <v>1</v>
      </c>
    </row>
    <row r="103" spans="2:6" x14ac:dyDescent="0.25">
      <c r="B103" s="14">
        <v>4280</v>
      </c>
      <c r="C103" s="14" t="s">
        <v>101</v>
      </c>
      <c r="D103" s="15">
        <v>3705882300</v>
      </c>
      <c r="E103" s="15">
        <v>185294115</v>
      </c>
      <c r="F103" s="16">
        <v>0.05</v>
      </c>
    </row>
    <row r="104" spans="2:6" x14ac:dyDescent="0.25">
      <c r="B104" s="17">
        <v>1210</v>
      </c>
      <c r="C104" s="17" t="s">
        <v>102</v>
      </c>
      <c r="D104" s="18">
        <v>27500000</v>
      </c>
      <c r="E104" s="18">
        <v>21433815</v>
      </c>
      <c r="F104" s="19">
        <v>0.77941000000000005</v>
      </c>
    </row>
    <row r="105" spans="2:6" x14ac:dyDescent="0.25">
      <c r="B105" s="14">
        <v>1211</v>
      </c>
      <c r="C105" s="14" t="s">
        <v>103</v>
      </c>
      <c r="D105" s="15">
        <v>925000000</v>
      </c>
      <c r="E105" s="15">
        <v>328612980</v>
      </c>
      <c r="F105" s="16">
        <v>0.35526000000000002</v>
      </c>
    </row>
    <row r="106" spans="2:6" x14ac:dyDescent="0.25">
      <c r="B106" s="17">
        <v>1212</v>
      </c>
      <c r="C106" s="17" t="s">
        <v>104</v>
      </c>
      <c r="D106" s="18">
        <v>74117647</v>
      </c>
      <c r="E106" s="18">
        <v>23060223</v>
      </c>
      <c r="F106" s="19">
        <v>0.31113000000000002</v>
      </c>
    </row>
    <row r="107" spans="2:6" x14ac:dyDescent="0.25">
      <c r="B107" s="14">
        <v>1213</v>
      </c>
      <c r="C107" s="14" t="s">
        <v>155</v>
      </c>
      <c r="D107" s="15">
        <v>30000000</v>
      </c>
      <c r="E107" s="15">
        <v>9000000</v>
      </c>
      <c r="F107" s="16">
        <v>0.3</v>
      </c>
    </row>
    <row r="108" spans="2:6" x14ac:dyDescent="0.25">
      <c r="B108" s="17">
        <v>1214</v>
      </c>
      <c r="C108" s="17" t="s">
        <v>156</v>
      </c>
      <c r="D108" s="18">
        <v>35000000</v>
      </c>
      <c r="E108" s="18">
        <v>10500000</v>
      </c>
      <c r="F108" s="19">
        <v>0.3</v>
      </c>
    </row>
    <row r="109" spans="2:6" x14ac:dyDescent="0.25">
      <c r="B109" s="14">
        <v>2070</v>
      </c>
      <c r="C109" s="14" t="s">
        <v>106</v>
      </c>
      <c r="D109" s="15">
        <v>78437500</v>
      </c>
      <c r="E109" s="15">
        <v>50983538</v>
      </c>
      <c r="F109" s="16">
        <v>0.64998999999999996</v>
      </c>
    </row>
    <row r="110" spans="2:6" x14ac:dyDescent="0.25">
      <c r="B110" s="17">
        <v>2150</v>
      </c>
      <c r="C110" s="17" t="s">
        <v>107</v>
      </c>
      <c r="D110" s="18">
        <v>30000000</v>
      </c>
      <c r="E110" s="18">
        <v>21780000</v>
      </c>
      <c r="F110" s="19">
        <v>0.72599999999999998</v>
      </c>
    </row>
    <row r="111" spans="2:6" x14ac:dyDescent="0.25">
      <c r="B111" s="14">
        <v>2180</v>
      </c>
      <c r="C111" s="14" t="s">
        <v>108</v>
      </c>
      <c r="D111" s="15">
        <v>11500000</v>
      </c>
      <c r="E111" s="15">
        <v>9813299</v>
      </c>
      <c r="F111" s="16">
        <v>0.85333000000000003</v>
      </c>
    </row>
    <row r="112" spans="2:6" x14ac:dyDescent="0.25">
      <c r="B112" s="17">
        <v>2220</v>
      </c>
      <c r="C112" s="17" t="s">
        <v>109</v>
      </c>
      <c r="D112" s="18">
        <v>25556445</v>
      </c>
      <c r="E112" s="18">
        <v>16492923</v>
      </c>
      <c r="F112" s="19">
        <v>0.64534999999999998</v>
      </c>
    </row>
    <row r="113" spans="2:6" x14ac:dyDescent="0.25">
      <c r="B113" s="14">
        <v>2230</v>
      </c>
      <c r="C113" s="14" t="s">
        <v>110</v>
      </c>
      <c r="D113" s="15">
        <v>63240000</v>
      </c>
      <c r="E113" s="15">
        <v>61329000</v>
      </c>
      <c r="F113" s="16">
        <v>0.96977999999999998</v>
      </c>
    </row>
    <row r="114" spans="2:6" x14ac:dyDescent="0.25">
      <c r="B114" s="17">
        <v>2300</v>
      </c>
      <c r="C114" s="17" t="s">
        <v>111</v>
      </c>
      <c r="D114" s="18">
        <v>30000000</v>
      </c>
      <c r="E114" s="18">
        <v>14985000</v>
      </c>
      <c r="F114" s="19">
        <v>0.4995</v>
      </c>
    </row>
    <row r="115" spans="2:6" x14ac:dyDescent="0.25">
      <c r="B115" s="14">
        <v>2340</v>
      </c>
      <c r="C115" s="14" t="s">
        <v>112</v>
      </c>
      <c r="D115" s="15">
        <v>81250000</v>
      </c>
      <c r="E115" s="15">
        <v>24375000</v>
      </c>
      <c r="F115" s="16">
        <v>0.3</v>
      </c>
    </row>
    <row r="116" spans="2:6" x14ac:dyDescent="0.25">
      <c r="B116" s="17">
        <v>4140</v>
      </c>
      <c r="C116" s="17" t="s">
        <v>113</v>
      </c>
      <c r="D116" s="18">
        <v>10800000</v>
      </c>
      <c r="E116" s="18">
        <v>10800000</v>
      </c>
      <c r="F116" s="19">
        <v>1</v>
      </c>
    </row>
    <row r="117" spans="2:6" x14ac:dyDescent="0.25">
      <c r="B117" s="17">
        <v>1310</v>
      </c>
      <c r="C117" s="17" t="s">
        <v>114</v>
      </c>
      <c r="D117" s="18">
        <v>125000000</v>
      </c>
      <c r="E117" s="18">
        <v>57695040</v>
      </c>
      <c r="F117" s="19">
        <v>0.46156000000000003</v>
      </c>
    </row>
    <row r="118" spans="2:6" x14ac:dyDescent="0.25">
      <c r="B118" s="14">
        <v>1320</v>
      </c>
      <c r="C118" s="14" t="s">
        <v>115</v>
      </c>
      <c r="D118" s="15">
        <v>51000000</v>
      </c>
      <c r="E118" s="15">
        <v>22246275</v>
      </c>
      <c r="F118" s="16">
        <v>0.43619999999999998</v>
      </c>
    </row>
    <row r="119" spans="2:6" x14ac:dyDescent="0.25">
      <c r="B119" s="17">
        <v>2040</v>
      </c>
      <c r="C119" s="17" t="s">
        <v>116</v>
      </c>
      <c r="D119" s="18">
        <v>25000000</v>
      </c>
      <c r="E119" s="18">
        <v>15897484</v>
      </c>
      <c r="F119" s="19">
        <v>0.63590000000000002</v>
      </c>
    </row>
    <row r="120" spans="2:6" x14ac:dyDescent="0.25">
      <c r="B120" s="14">
        <v>2090</v>
      </c>
      <c r="C120" s="14" t="s">
        <v>117</v>
      </c>
      <c r="D120" s="15">
        <v>31666667</v>
      </c>
      <c r="E120" s="15">
        <v>17083021</v>
      </c>
      <c r="F120" s="16">
        <v>0.53946000000000005</v>
      </c>
    </row>
    <row r="121" spans="2:6" x14ac:dyDescent="0.25">
      <c r="B121" s="17">
        <v>2110</v>
      </c>
      <c r="C121" s="17" t="s">
        <v>118</v>
      </c>
      <c r="D121" s="18">
        <v>76000000</v>
      </c>
      <c r="E121" s="18">
        <v>61752819</v>
      </c>
      <c r="F121" s="19">
        <v>0.81254000000000004</v>
      </c>
    </row>
    <row r="122" spans="2:6" x14ac:dyDescent="0.25">
      <c r="B122" s="14">
        <v>2130</v>
      </c>
      <c r="C122" s="14" t="s">
        <v>119</v>
      </c>
      <c r="D122" s="15">
        <v>40000000</v>
      </c>
      <c r="E122" s="15">
        <v>39999700</v>
      </c>
      <c r="F122" s="16">
        <v>0.99999000000000005</v>
      </c>
    </row>
    <row r="123" spans="2:6" x14ac:dyDescent="0.25">
      <c r="B123" s="17">
        <v>2160</v>
      </c>
      <c r="C123" s="17" t="s">
        <v>120</v>
      </c>
      <c r="D123" s="18">
        <v>115500000</v>
      </c>
      <c r="E123" s="18">
        <v>101581704</v>
      </c>
      <c r="F123" s="19">
        <v>0.87949999999999995</v>
      </c>
    </row>
    <row r="124" spans="2:6" x14ac:dyDescent="0.25">
      <c r="B124" s="14">
        <v>2200</v>
      </c>
      <c r="C124" s="14" t="s">
        <v>121</v>
      </c>
      <c r="D124" s="15">
        <v>31500000</v>
      </c>
      <c r="E124" s="15">
        <v>27033205</v>
      </c>
      <c r="F124" s="16">
        <v>0.85819999999999996</v>
      </c>
    </row>
    <row r="125" spans="2:6" x14ac:dyDescent="0.25">
      <c r="B125" s="17">
        <v>2240</v>
      </c>
      <c r="C125" s="17" t="s">
        <v>122</v>
      </c>
      <c r="D125" s="18">
        <v>60000000</v>
      </c>
      <c r="E125" s="18">
        <v>45387299</v>
      </c>
      <c r="F125" s="19">
        <v>0.75644999999999996</v>
      </c>
    </row>
    <row r="126" spans="2:6" x14ac:dyDescent="0.25">
      <c r="B126" s="14">
        <v>2320</v>
      </c>
      <c r="C126" s="14" t="s">
        <v>123</v>
      </c>
      <c r="D126" s="15">
        <v>40500000</v>
      </c>
      <c r="E126" s="15">
        <v>40500000</v>
      </c>
      <c r="F126" s="16">
        <v>1</v>
      </c>
    </row>
    <row r="127" spans="2:6" x14ac:dyDescent="0.25">
      <c r="B127" s="17">
        <v>2360</v>
      </c>
      <c r="C127" s="17" t="s">
        <v>124</v>
      </c>
      <c r="D127" s="18">
        <v>15000000</v>
      </c>
      <c r="E127" s="18">
        <v>8406641</v>
      </c>
      <c r="F127" s="19">
        <v>0.56044000000000005</v>
      </c>
    </row>
    <row r="128" spans="2:6" x14ac:dyDescent="0.25">
      <c r="B128" s="14">
        <v>2370</v>
      </c>
      <c r="C128" s="14" t="s">
        <v>125</v>
      </c>
      <c r="D128" s="15">
        <v>40000000</v>
      </c>
      <c r="E128" s="15">
        <v>19208335</v>
      </c>
      <c r="F128" s="16">
        <v>0.48021000000000003</v>
      </c>
    </row>
    <row r="129" spans="2:6" x14ac:dyDescent="0.25">
      <c r="B129" s="17">
        <v>4230</v>
      </c>
      <c r="C129" s="17" t="s">
        <v>126</v>
      </c>
      <c r="D129" s="18">
        <v>30000000</v>
      </c>
      <c r="E129" s="18">
        <v>9000000</v>
      </c>
      <c r="F129" s="19">
        <v>0.3</v>
      </c>
    </row>
    <row r="130" spans="2:6" x14ac:dyDescent="0.25">
      <c r="B130" s="14">
        <v>4020</v>
      </c>
      <c r="C130" s="14" t="s">
        <v>127</v>
      </c>
      <c r="D130" s="15">
        <v>120000000</v>
      </c>
      <c r="E130" s="15">
        <v>36771864</v>
      </c>
      <c r="F130" s="16">
        <v>0.30642999999999998</v>
      </c>
    </row>
    <row r="131" spans="2:6" x14ac:dyDescent="0.25">
      <c r="B131" s="17">
        <v>4090</v>
      </c>
      <c r="C131" s="17" t="s">
        <v>128</v>
      </c>
      <c r="D131" s="18">
        <v>150000000</v>
      </c>
      <c r="E131" s="18">
        <v>103484432</v>
      </c>
      <c r="F131" s="19">
        <v>0.68989999999999996</v>
      </c>
    </row>
    <row r="132" spans="2:6" x14ac:dyDescent="0.25">
      <c r="B132" s="14">
        <v>4100</v>
      </c>
      <c r="C132" s="14" t="s">
        <v>129</v>
      </c>
      <c r="D132" s="15">
        <v>164816240</v>
      </c>
      <c r="E132" s="15">
        <v>137615970</v>
      </c>
      <c r="F132" s="16">
        <v>0.83496999999999999</v>
      </c>
    </row>
    <row r="133" spans="2:6" x14ac:dyDescent="0.25">
      <c r="B133" s="17">
        <v>4150</v>
      </c>
      <c r="C133" s="17" t="s">
        <v>130</v>
      </c>
      <c r="D133" s="18">
        <v>100000000</v>
      </c>
      <c r="E133" s="18">
        <v>99939290</v>
      </c>
      <c r="F133" s="19">
        <v>0.99939</v>
      </c>
    </row>
    <row r="134" spans="2:6" x14ac:dyDescent="0.25">
      <c r="B134" s="14">
        <v>4220</v>
      </c>
      <c r="C134" s="14" t="s">
        <v>131</v>
      </c>
      <c r="D134" s="15">
        <v>850000000</v>
      </c>
      <c r="E134" s="15">
        <v>255000000</v>
      </c>
      <c r="F134" s="16">
        <v>0.3</v>
      </c>
    </row>
    <row r="135" spans="2:6" x14ac:dyDescent="0.25">
      <c r="B135" s="17">
        <v>4250</v>
      </c>
      <c r="C135" s="17" t="s">
        <v>132</v>
      </c>
      <c r="D135" s="18">
        <v>671400000</v>
      </c>
      <c r="E135" s="18">
        <v>289487408</v>
      </c>
      <c r="F135" s="19">
        <v>0.43117</v>
      </c>
    </row>
    <row r="136" spans="2:6" x14ac:dyDescent="0.25">
      <c r="B136" s="14">
        <v>4300</v>
      </c>
      <c r="C136" s="14" t="s">
        <v>133</v>
      </c>
      <c r="D136" s="15">
        <v>1080000000</v>
      </c>
      <c r="E136" s="15">
        <v>657972643</v>
      </c>
      <c r="F136" s="16">
        <v>0.60923000000000005</v>
      </c>
    </row>
    <row r="137" spans="2:6" x14ac:dyDescent="0.25">
      <c r="B137" s="17">
        <v>4310</v>
      </c>
      <c r="C137" s="17" t="s">
        <v>157</v>
      </c>
      <c r="D137" s="18">
        <v>339300000</v>
      </c>
      <c r="E137" s="18">
        <v>102000000</v>
      </c>
      <c r="F137" s="19">
        <v>0.30060999999999999</v>
      </c>
    </row>
    <row r="138" spans="2:6" x14ac:dyDescent="0.25">
      <c r="B138" s="14">
        <v>4030</v>
      </c>
      <c r="C138" s="14" t="s">
        <v>134</v>
      </c>
      <c r="D138" s="15">
        <v>315000000</v>
      </c>
      <c r="E138" s="15">
        <v>209077047</v>
      </c>
      <c r="F138" s="16">
        <v>0.66374</v>
      </c>
    </row>
    <row r="139" spans="2:6" x14ac:dyDescent="0.25">
      <c r="B139" s="17">
        <v>4040</v>
      </c>
      <c r="C139" s="17" t="s">
        <v>135</v>
      </c>
      <c r="D139" s="18">
        <v>125000000</v>
      </c>
      <c r="E139" s="18">
        <v>104535163</v>
      </c>
      <c r="F139" s="19">
        <v>0.83628000000000002</v>
      </c>
    </row>
    <row r="140" spans="2:6" x14ac:dyDescent="0.25">
      <c r="B140" s="14">
        <v>4110</v>
      </c>
      <c r="C140" s="14" t="s">
        <v>136</v>
      </c>
      <c r="D140" s="15">
        <v>18000000</v>
      </c>
      <c r="E140" s="15">
        <v>17999210</v>
      </c>
      <c r="F140" s="16">
        <v>0.99995999999999996</v>
      </c>
    </row>
    <row r="141" spans="2:6" x14ac:dyDescent="0.25">
      <c r="B141" s="17">
        <v>4260</v>
      </c>
      <c r="C141" s="17" t="s">
        <v>137</v>
      </c>
      <c r="D141" s="18">
        <v>18300000</v>
      </c>
      <c r="E141" s="18">
        <v>7971372</v>
      </c>
      <c r="F141" s="19">
        <v>0.43558999999999998</v>
      </c>
    </row>
    <row r="142" spans="2:6" x14ac:dyDescent="0.25">
      <c r="B142" s="14">
        <v>4070</v>
      </c>
      <c r="C142" s="14" t="s">
        <v>138</v>
      </c>
      <c r="D142" s="15">
        <v>15000000</v>
      </c>
      <c r="E142" s="15">
        <v>12336539</v>
      </c>
      <c r="F142" s="16">
        <v>0.82243999999999995</v>
      </c>
    </row>
    <row r="143" spans="2:6" x14ac:dyDescent="0.25">
      <c r="B143" s="17">
        <v>4210</v>
      </c>
      <c r="C143" s="17" t="s">
        <v>139</v>
      </c>
      <c r="D143" s="18">
        <v>80000000</v>
      </c>
      <c r="E143" s="18">
        <v>48362666</v>
      </c>
      <c r="F143" s="19">
        <v>0.60453000000000001</v>
      </c>
    </row>
    <row r="144" spans="2:6" x14ac:dyDescent="0.25">
      <c r="B144" s="14">
        <v>4270</v>
      </c>
      <c r="C144" s="14" t="s">
        <v>140</v>
      </c>
      <c r="D144" s="15">
        <v>60000000</v>
      </c>
      <c r="E144" s="15">
        <v>28500000</v>
      </c>
      <c r="F144" s="16">
        <v>0.47499999999999998</v>
      </c>
    </row>
    <row r="145" spans="2:6" x14ac:dyDescent="0.25">
      <c r="B145" s="17">
        <v>4010</v>
      </c>
      <c r="C145" s="17" t="s">
        <v>141</v>
      </c>
      <c r="D145" s="18">
        <v>69006097</v>
      </c>
      <c r="E145" s="18">
        <v>36354554</v>
      </c>
      <c r="F145" s="19">
        <v>0.52683000000000002</v>
      </c>
    </row>
    <row r="146" spans="2:6" x14ac:dyDescent="0.25">
      <c r="B146" s="14">
        <v>4170</v>
      </c>
      <c r="C146" s="14" t="s">
        <v>142</v>
      </c>
      <c r="D146" s="15">
        <v>10150000</v>
      </c>
      <c r="E146" s="15">
        <v>10150000</v>
      </c>
      <c r="F146" s="16">
        <v>1</v>
      </c>
    </row>
    <row r="147" spans="2:6" x14ac:dyDescent="0.25">
      <c r="B147" s="20" t="s">
        <v>143</v>
      </c>
      <c r="C147" s="20"/>
      <c r="D147" s="21">
        <v>39447852818</v>
      </c>
      <c r="E147" s="21">
        <v>16020150028</v>
      </c>
      <c r="F147" s="22">
        <v>0.40611000000000003</v>
      </c>
    </row>
    <row r="148" spans="2:6" ht="21" customHeight="1" x14ac:dyDescent="0.25">
      <c r="B148" s="23" t="s">
        <v>158</v>
      </c>
      <c r="C148" s="23"/>
      <c r="D148" s="23"/>
      <c r="E148" s="23"/>
      <c r="F14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Tadawul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abdulmunem.hussain</dc:creator>
  <cp:lastModifiedBy>herbie skeete</cp:lastModifiedBy>
  <dcterms:created xsi:type="dcterms:W3CDTF">2010-03-31T21:28:05Z</dcterms:created>
  <dcterms:modified xsi:type="dcterms:W3CDTF">2011-12-31T09:31:47Z</dcterms:modified>
</cp:coreProperties>
</file>