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58A286F9-1737-48CB-86D1-153A498B825B}" xr6:coauthVersionLast="47" xr6:coauthVersionMax="47" xr10:uidLastSave="{00000000-0000-0000-0000-000000000000}"/>
  <bookViews>
    <workbookView xWindow="4725" yWindow="1845" windowWidth="14745" windowHeight="1138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<sst xmlns="http://schemas.openxmlformats.org/spreadsheetml/2006/main" count="461" uniqueCount="164">
  <si>
    <t>Ljubljana Stock Exchange - Regulated Market</t>
  </si>
  <si>
    <t>Trading Summary</t>
  </si>
  <si>
    <t>2021-12-01 - 2021-12-30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</si>
  <si>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</si>
  <si>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</si>
  <si>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</si>
  <si>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</si>
  <si>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</si>
  <si>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</si>
  <si>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</si>
  <si>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</si>
  <si>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</si>
  <si>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</si>
  <si>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</si>
  <si>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</si>
  <si>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</si>
  <si>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</si>
  <si>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</si>
  <si>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</si>
  <si>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</si>
  <si>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</si>
  <si>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</si>
  <si>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</si>
  <si>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</si>
  <si>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</si>
  <si>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</si>
  <si>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</si>
  <si>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</si>
  <si>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</si>
  <si>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</si>
  <si>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</si>
  <si>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</si>
  <si>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</si>
  <si>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</si>
  <si>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</si>
  <si>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</si>
  <si>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</si>
  <si>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</si>
  <si>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</si>
  <si>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</si>
  <si>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</si>
  <si>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</si>
  <si>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</si>
  <si>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</si>
  <si>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</si>
  <si>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</si>
  <si>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</si>
  <si>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</si>
  <si>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</si>
  <si>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</si>
  <si>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</si>
  <si>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</si>
  <si>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</si>
  <si>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</si>
  <si>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VHDR</t>
  </si>
  <si>
    <t>SI0021111313</t>
  </si>
  <si>
    <t>Vipa Holding d.d.</t>
  </si>
  <si>
    <t>B</t>
  </si>
  <si>
    <t>TCRG</t>
  </si>
  <si>
    <t>SI0031100637</t>
  </si>
  <si>
    <t>Terme Catez d.d.</t>
  </si>
  <si>
    <t>MELR</t>
  </si>
  <si>
    <t>SI0031100082</t>
  </si>
  <si>
    <t>Mercator d.d.</t>
  </si>
  <si>
    <t>A</t>
  </si>
  <si>
    <t>MTSG</t>
  </si>
  <si>
    <t>SI0031103706</t>
  </si>
  <si>
    <t>Kompas Shop d.d.</t>
  </si>
  <si>
    <t>PETG</t>
  </si>
  <si>
    <t>SI0031102153</t>
  </si>
  <si>
    <t>Petrol d.d.</t>
  </si>
  <si>
    <t>SALR</t>
  </si>
  <si>
    <t>SI0031110453</t>
  </si>
  <si>
    <t>Salus d.d.</t>
  </si>
  <si>
    <t>DATG</t>
  </si>
  <si>
    <t>SI0031117433</t>
  </si>
  <si>
    <t>Datalab d.d.</t>
  </si>
  <si>
    <t>IEKG</t>
  </si>
  <si>
    <t>SI0031100090</t>
  </si>
  <si>
    <t>Intereuropa d.d.</t>
  </si>
  <si>
    <t>KDHR</t>
  </si>
  <si>
    <t>SI0031110461</t>
  </si>
  <si>
    <t>KD Group d.d.</t>
  </si>
  <si>
    <t>CICG</t>
  </si>
  <si>
    <t>SI0031103805</t>
  </si>
  <si>
    <t>Cinkarna Celje d.d.</t>
  </si>
  <si>
    <t>Top 10 declines</t>
  </si>
  <si>
    <t>UKIG</t>
  </si>
  <si>
    <t>SI0031108994</t>
  </si>
  <si>
    <t>Unior d.d.</t>
  </si>
  <si>
    <t>POSR</t>
  </si>
  <si>
    <t>SI0021110513</t>
  </si>
  <si>
    <t>Sava Re d.d.</t>
  </si>
  <si>
    <t>LKPG</t>
  </si>
  <si>
    <t>SI0031101346</t>
  </si>
  <si>
    <t>Luka Koper d.d.</t>
  </si>
  <si>
    <t>TLSG</t>
  </si>
  <si>
    <t>SI0031104290</t>
  </si>
  <si>
    <t>Telekom Slovenije d.d.</t>
  </si>
  <si>
    <t>\</t>
  </si>
  <si>
    <t>Top 10 stock with the highest turnover</t>
  </si>
  <si>
    <t>KRKG</t>
  </si>
  <si>
    <t>SI0031102120</t>
  </si>
  <si>
    <t>Krka d.d.</t>
  </si>
  <si>
    <t>NLBR</t>
  </si>
  <si>
    <t>SI0021117344</t>
  </si>
  <si>
    <t>NLB d.d.</t>
  </si>
  <si>
    <t>ZVTG</t>
  </si>
  <si>
    <t>SI0021111651</t>
  </si>
  <si>
    <t>Zavarovalnica Triglav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</si>
  <si>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</si>
  <si>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</si>
  <si>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</si>
  <si>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</si>
  <si>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</si>
  <si>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</si>
  <si>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</si>
  <si>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</si>
  <si>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</si>
  <si>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</si>
  <si>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</si>
  <si>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</si>
  <si>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</si>
  <si>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</si>
  <si>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</si>
  <si>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CT</t>
  </si>
  <si>
    <t>AUCT</t>
  </si>
  <si>
    <t>KSFR</t>
  </si>
  <si>
    <t>SI0021113855</t>
  </si>
  <si>
    <t>KS Nalozbe d.d.</t>
  </si>
  <si>
    <t>MKOG</t>
  </si>
  <si>
    <t>SI0031101304</t>
  </si>
  <si>
    <t>Melamin d.d.</t>
  </si>
  <si>
    <t>SKDR</t>
  </si>
  <si>
    <t>SI0031110164</t>
  </si>
  <si>
    <t>KD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</si>
  <si>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</si>
  <si>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</si>
  <si>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</si>
  <si>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</si>
  <si>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</si>
  <si>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</si>
  <si>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</si>
  <si>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</si>
  <si>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</si>
  <si>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</si>
  <si>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</si>
  <si>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</si>
  <si>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t>PET5</t>
  </si>
  <si>
    <t>SI0032103747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</si>
  <si>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</si>
  <si>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</si>
  <si>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</si>
  <si>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</si>
  <si>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</si>
  <si>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</si>
  <si>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EXPSI</t>
  </si>
  <si>
    <t>BGSLOBI02187</t>
  </si>
  <si>
    <t>Expat Asset Management EAD</t>
  </si>
  <si>
    <t>n/a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</si>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</sst>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0" fontId="11" fillId="2" borderId="8" xfId="0" applyFont="1" applyFill="1" applyBorder="1" applyAlignment="1" applyProtection="1">
      <alignment horizontal="center" vertical="center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5" t="s">
        <v>3</v>
      </c>
      <c r="B17" s="115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16" t="s">
        <v>11</v>
      </c>
      <c r="B31" s="116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31647613.18</v>
      </c>
      <c r="C2" s="18">
        <f>SUM(C3:C7)</f>
        <v>319334697.04999995</v>
      </c>
      <c r="E2" s="19"/>
    </row>
    <row r="3" spans="1:5" ht="10.5" customHeight="1" x14ac:dyDescent="0.2">
      <c r="A3" s="20" t="s">
        <v>17</v>
      </c>
      <c r="B3" s="21">
        <v>31631080.18</v>
      </c>
      <c r="C3" s="21">
        <v>319162107.56999999</v>
      </c>
    </row>
    <row r="4" spans="1:5" ht="10.5" customHeight="1" x14ac:dyDescent="0.2">
      <c r="A4" s="20" t="s">
        <v>18</v>
      </c>
      <c r="B4" s="21">
        <v>16058</v>
      </c>
      <c r="C4" s="21">
        <v>159824.95999999999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475</v>
      </c>
      <c r="C7" s="21">
        <v>12764.52</v>
      </c>
      <c r="E7" s="19"/>
    </row>
    <row r="8" spans="1:5" ht="10.5" customHeight="1" x14ac:dyDescent="0.2">
      <c r="A8" s="17" t="s">
        <v>22</v>
      </c>
      <c r="B8" s="18">
        <v>5198216</v>
      </c>
      <c r="C8" s="18">
        <v>60626976.700000003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17" t="s">
        <v>24</v>
      </c>
      <c r="B10" s="18">
        <v>0</v>
      </c>
      <c r="C10" s="18">
        <v>0</v>
      </c>
      <c r="E10" s="19"/>
    </row>
    <row r="11" spans="1:5" ht="10.5" customHeight="1" x14ac:dyDescent="0.2">
      <c r="A11" s="22" t="s">
        <v>25</v>
      </c>
      <c r="B11" s="23">
        <f>SUM(B3:B10)</f>
        <v>36845829.18</v>
      </c>
      <c r="C11" s="23">
        <f>SUM(C3:C10)</f>
        <v>379961673.74999994</v>
      </c>
      <c r="E11" s="19"/>
    </row>
    <row r="12" spans="1:5" ht="27" customHeight="1" x14ac:dyDescent="0.2"/>
    <row r="14" spans="1:5" s="27" customFormat="1" ht="21" customHeight="1" x14ac:dyDescent="0.15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s="27" customFormat="1" ht="10.5" customHeight="1" x14ac:dyDescent="0.15">
      <c r="A15" s="17" t="s">
        <v>30</v>
      </c>
      <c r="B15" s="18">
        <f>SUM(B17:B22)</f>
        <v>31647613.18</v>
      </c>
      <c r="C15" s="18">
        <f>SUM(C17:C22)</f>
        <v>449901</v>
      </c>
      <c r="D15" s="18">
        <f>SUM(D17:D22)</f>
        <v>2866</v>
      </c>
      <c r="E15" s="18">
        <f>SUM(E17:E22)</f>
        <v>44190173164.599998</v>
      </c>
    </row>
    <row r="16" spans="1:5" ht="10.5" customHeight="1" x14ac:dyDescent="0.2">
      <c r="A16" s="17" t="s">
        <v>17</v>
      </c>
      <c r="B16" s="18">
        <f>SUM(B17:B18)</f>
        <v>31631080.18</v>
      </c>
      <c r="C16" s="18">
        <f>SUM(C17:C18)</f>
        <v>433961</v>
      </c>
      <c r="D16" s="18">
        <f>SUM(D17:D18)</f>
        <v>2851</v>
      </c>
      <c r="E16" s="18">
        <f>SUM(E17:E18)</f>
        <v>9513501318.1800003</v>
      </c>
    </row>
    <row r="17" spans="1:5" ht="10.5" customHeight="1" x14ac:dyDescent="0.2">
      <c r="A17" s="20" t="s">
        <v>31</v>
      </c>
      <c r="B17" s="21">
        <v>31382468.829999998</v>
      </c>
      <c r="C17" s="21">
        <v>417413</v>
      </c>
      <c r="D17" s="21">
        <v>2720</v>
      </c>
      <c r="E17" s="21">
        <v>8994875168.2800007</v>
      </c>
    </row>
    <row r="18" spans="1:5" s="27" customFormat="1" ht="10.5" customHeight="1" x14ac:dyDescent="0.15">
      <c r="A18" s="20" t="s">
        <v>32</v>
      </c>
      <c r="B18" s="21">
        <v>248611.35</v>
      </c>
      <c r="C18" s="21">
        <v>16548</v>
      </c>
      <c r="D18" s="21">
        <v>131</v>
      </c>
      <c r="E18" s="21">
        <v>518626149.89999998</v>
      </c>
    </row>
    <row r="19" spans="1:5" s="27" customFormat="1" ht="10.5" customHeight="1" x14ac:dyDescent="0.15">
      <c r="A19" s="17" t="s">
        <v>18</v>
      </c>
      <c r="B19" s="18">
        <v>16058</v>
      </c>
      <c r="C19" s="18">
        <v>15560</v>
      </c>
      <c r="D19" s="18">
        <v>14</v>
      </c>
      <c r="E19" s="18">
        <v>34429833522.769997</v>
      </c>
    </row>
    <row r="20" spans="1:5" ht="10.5" customHeight="1" x14ac:dyDescent="0.2">
      <c r="A20" s="17" t="s">
        <v>19</v>
      </c>
      <c r="B20" s="18">
        <v>0</v>
      </c>
      <c r="C20" s="18">
        <v>0</v>
      </c>
      <c r="D20" s="18">
        <v>0</v>
      </c>
      <c r="E20" s="18">
        <v>59714700</v>
      </c>
    </row>
    <row r="21" spans="1:5" ht="10.5" customHeight="1" x14ac:dyDescent="0.2">
      <c r="A21" s="17" t="s">
        <v>20</v>
      </c>
      <c r="B21" s="18">
        <v>0</v>
      </c>
      <c r="C21" s="18">
        <v>0</v>
      </c>
      <c r="D21" s="18">
        <v>0</v>
      </c>
      <c r="E21" s="18">
        <v>179500000</v>
      </c>
    </row>
    <row r="22" spans="1:5" ht="10.5" customHeight="1" x14ac:dyDescent="0.2">
      <c r="A22" s="22" t="s">
        <v>21</v>
      </c>
      <c r="B22" s="23">
        <v>475</v>
      </c>
      <c r="C22" s="23">
        <v>380</v>
      </c>
      <c r="D22" s="23">
        <v>1</v>
      </c>
      <c r="E22" s="23">
        <v>7623623.6500000004</v>
      </c>
    </row>
    <row r="23" spans="1:5" ht="29.25" customHeight="1" x14ac:dyDescent="0.2">
      <c r="E23" s="28"/>
    </row>
    <row r="24" spans="1:5" ht="21" customHeight="1" x14ac:dyDescent="0.2">
      <c r="A24" s="25"/>
      <c r="B24" s="26" t="s">
        <v>33</v>
      </c>
    </row>
    <row r="25" spans="1:5" ht="10.5" customHeight="1" x14ac:dyDescent="0.2">
      <c r="A25" s="29" t="s">
        <v>34</v>
      </c>
      <c r="B25" s="30">
        <v>13</v>
      </c>
    </row>
    <row r="26" spans="1:5" ht="10.5" customHeight="1" x14ac:dyDescent="0.2">
      <c r="A26" s="29" t="s">
        <v>35</v>
      </c>
      <c r="B26" s="30">
        <v>4</v>
      </c>
    </row>
    <row r="27" spans="1:5" ht="10.5" customHeight="1" x14ac:dyDescent="0.2">
      <c r="A27" s="31" t="s">
        <v>36</v>
      </c>
      <c r="B27" s="32">
        <v>3</v>
      </c>
    </row>
    <row r="29" spans="1:5" ht="16.5" customHeight="1" x14ac:dyDescent="0.2"/>
    <row r="30" spans="1:5" ht="21" customHeight="1" x14ac:dyDescent="0.2">
      <c r="A30" s="25"/>
      <c r="B30" s="26" t="s">
        <v>37</v>
      </c>
    </row>
    <row r="31" spans="1:5" ht="15.75" customHeight="1" x14ac:dyDescent="0.2">
      <c r="A31" s="17" t="s">
        <v>17</v>
      </c>
      <c r="B31" s="33">
        <f>SUM(B32:B33)</f>
        <v>25</v>
      </c>
      <c r="D31" s="27"/>
    </row>
    <row r="32" spans="1:5" ht="10.5" customHeight="1" x14ac:dyDescent="0.2">
      <c r="A32" s="20" t="s">
        <v>31</v>
      </c>
      <c r="B32" s="34">
        <v>10</v>
      </c>
    </row>
    <row r="33" spans="1:4" ht="10.5" customHeight="1" x14ac:dyDescent="0.2">
      <c r="A33" s="20" t="s">
        <v>32</v>
      </c>
      <c r="B33" s="34">
        <v>15</v>
      </c>
      <c r="D33" s="35"/>
    </row>
    <row r="34" spans="1:4" ht="10.5" customHeight="1" x14ac:dyDescent="0.2">
      <c r="A34" s="17" t="s">
        <v>18</v>
      </c>
      <c r="B34" s="36">
        <v>29</v>
      </c>
    </row>
    <row r="35" spans="1:4" ht="10.5" customHeight="1" x14ac:dyDescent="0.2">
      <c r="A35" s="17" t="s">
        <v>19</v>
      </c>
      <c r="B35" s="37">
        <v>2</v>
      </c>
    </row>
    <row r="36" spans="1:4" ht="10.5" customHeight="1" x14ac:dyDescent="0.2">
      <c r="A36" s="17" t="s">
        <v>20</v>
      </c>
      <c r="B36" s="37">
        <v>3</v>
      </c>
    </row>
    <row r="37" spans="1:4" ht="10.5" customHeight="1" x14ac:dyDescent="0.2">
      <c r="A37" s="22" t="s">
        <v>21</v>
      </c>
      <c r="B37" s="114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1223.4100000000001</v>
      </c>
      <c r="C2" s="93">
        <v>1274</v>
      </c>
      <c r="D2" s="93">
        <v>1215.22</v>
      </c>
      <c r="E2" s="93">
        <v>1258.8</v>
      </c>
      <c r="F2" s="94">
        <v>2.9399999999999999E-2</v>
      </c>
      <c r="G2" s="95">
        <v>31375069.399999999</v>
      </c>
    </row>
    <row r="3" spans="1:7" ht="13.5" customHeight="1" x14ac:dyDescent="0.2">
      <c r="A3" s="92" t="s">
        <v>45</v>
      </c>
      <c r="B3" s="93">
        <v>1425.96</v>
      </c>
      <c r="C3" s="93">
        <v>1496.29</v>
      </c>
      <c r="D3" s="93">
        <v>1416.44</v>
      </c>
      <c r="E3" s="93">
        <v>1478.57</v>
      </c>
      <c r="F3" s="94">
        <v>3.7400000000000003E-2</v>
      </c>
      <c r="G3" s="95">
        <v>31375069.399999999</v>
      </c>
    </row>
    <row r="4" spans="1:7" ht="13.5" customHeight="1" x14ac:dyDescent="0.2">
      <c r="B4" s="42"/>
      <c r="C4" s="42"/>
      <c r="D4" s="42"/>
      <c r="E4" s="42"/>
      <c r="F4" s="42"/>
      <c r="G4" s="39"/>
    </row>
    <row r="5" spans="1:7" ht="13.5" customHeight="1" x14ac:dyDescent="0.2">
      <c r="A5" s="42"/>
      <c r="B5" s="42"/>
      <c r="C5" s="42"/>
      <c r="D5" s="42"/>
      <c r="E5" s="42"/>
      <c r="F5" s="42"/>
      <c r="G5" s="39"/>
    </row>
    <row r="6" spans="1:7" ht="13.5" customHeight="1" x14ac:dyDescent="0.2">
      <c r="A6" s="42" t="s">
        <v>46</v>
      </c>
      <c r="B6" s="42"/>
      <c r="C6" s="42"/>
      <c r="D6" s="42"/>
      <c r="E6" s="42"/>
      <c r="F6" s="42"/>
      <c r="G6" s="39"/>
    </row>
    <row r="7" spans="1:7" ht="13.5" customHeight="1" x14ac:dyDescent="0.2">
      <c r="B7" s="117" t="s">
        <v>40</v>
      </c>
      <c r="C7" s="118"/>
      <c r="D7" s="117" t="s">
        <v>41</v>
      </c>
      <c r="E7" s="118"/>
    </row>
    <row r="8" spans="1:7" ht="10.5" customHeight="1" x14ac:dyDescent="0.2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ht="13.5" customHeight="1" x14ac:dyDescent="0.2">
      <c r="A9" s="48" t="s">
        <v>44</v>
      </c>
      <c r="B9" s="49">
        <v>1274</v>
      </c>
      <c r="C9" s="50">
        <v>44559</v>
      </c>
      <c r="D9" s="49">
        <v>896.74</v>
      </c>
      <c r="E9" s="50">
        <v>44200</v>
      </c>
      <c r="F9" s="25"/>
    </row>
    <row r="10" spans="1:7" ht="13.5" customHeight="1" x14ac:dyDescent="0.2">
      <c r="A10" s="48" t="s">
        <v>45</v>
      </c>
      <c r="B10" s="49">
        <v>1496.29</v>
      </c>
      <c r="C10" s="50">
        <v>44559</v>
      </c>
      <c r="D10" s="49">
        <v>1000</v>
      </c>
      <c r="E10" s="50">
        <v>44195</v>
      </c>
      <c r="F10" s="25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0.7</v>
      </c>
      <c r="G3" s="61">
        <v>2.5</v>
      </c>
      <c r="H3" s="62">
        <v>7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35</v>
      </c>
      <c r="G4" s="61">
        <v>0.25</v>
      </c>
      <c r="H4" s="62">
        <v>5082</v>
      </c>
    </row>
    <row r="5" spans="1:8" ht="17.100000000000001" customHeight="1" x14ac:dyDescent="0.2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45</v>
      </c>
      <c r="G5" s="61">
        <v>0.25</v>
      </c>
      <c r="H5" s="62">
        <v>8170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38</v>
      </c>
      <c r="G6" s="61">
        <v>0.2258</v>
      </c>
      <c r="H6" s="62">
        <v>2345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64</v>
      </c>
      <c r="F7" s="60">
        <v>508</v>
      </c>
      <c r="G7" s="61">
        <v>0.12640000000000001</v>
      </c>
      <c r="H7" s="62">
        <v>4662863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1420</v>
      </c>
      <c r="G8" s="61">
        <v>7.5800000000000006E-2</v>
      </c>
      <c r="H8" s="62">
        <v>63640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5.7</v>
      </c>
      <c r="G9" s="61">
        <v>5.5599999999999997E-2</v>
      </c>
      <c r="H9" s="62">
        <v>35914.25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1.46</v>
      </c>
      <c r="G10" s="61">
        <v>4.2900000000000001E-2</v>
      </c>
      <c r="H10" s="62">
        <v>35894.03</v>
      </c>
    </row>
    <row r="11" spans="1:8" ht="16.5" customHeight="1" x14ac:dyDescent="0.2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46</v>
      </c>
      <c r="G11" s="61">
        <v>3.1399999999999997E-2</v>
      </c>
      <c r="H11" s="62">
        <v>36664.6</v>
      </c>
    </row>
    <row r="12" spans="1:8" ht="17.100000000000001" customHeight="1" x14ac:dyDescent="0.2">
      <c r="A12" s="63">
        <v>10</v>
      </c>
      <c r="B12" s="63" t="s">
        <v>83</v>
      </c>
      <c r="C12" s="63" t="s">
        <v>84</v>
      </c>
      <c r="D12" s="64" t="s">
        <v>85</v>
      </c>
      <c r="E12" s="65" t="s">
        <v>64</v>
      </c>
      <c r="F12" s="66">
        <v>259</v>
      </c>
      <c r="G12" s="67">
        <v>1.9699999999999999E-2</v>
      </c>
      <c r="H12" s="68">
        <v>1058218</v>
      </c>
    </row>
    <row r="14" spans="1:8" s="52" customFormat="1" ht="19.5" customHeight="1" x14ac:dyDescent="0.15">
      <c r="A14" s="119" t="s">
        <v>86</v>
      </c>
      <c r="B14" s="119"/>
      <c r="C14" s="119"/>
      <c r="D14" s="119"/>
      <c r="E14" s="119"/>
      <c r="F14" s="119"/>
      <c r="G14" s="119"/>
      <c r="H14" s="119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ht="17.100000000000001" customHeight="1" x14ac:dyDescent="0.2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10.6</v>
      </c>
      <c r="G16" s="61">
        <v>-3.6400000000000002E-2</v>
      </c>
      <c r="H16" s="62">
        <v>88140.5</v>
      </c>
    </row>
    <row r="17" spans="1:8" ht="15" customHeight="1" x14ac:dyDescent="0.2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27.9</v>
      </c>
      <c r="G17" s="61">
        <v>-3.1300000000000001E-2</v>
      </c>
      <c r="H17" s="62">
        <v>2119482.4</v>
      </c>
    </row>
    <row r="18" spans="1:8" ht="15" customHeight="1" x14ac:dyDescent="0.2">
      <c r="A18" s="57">
        <v>3</v>
      </c>
      <c r="B18" s="57" t="s">
        <v>93</v>
      </c>
      <c r="C18" s="57" t="s">
        <v>94</v>
      </c>
      <c r="D18" s="58" t="s">
        <v>95</v>
      </c>
      <c r="E18" s="59" t="s">
        <v>64</v>
      </c>
      <c r="F18" s="60">
        <v>24.4</v>
      </c>
      <c r="G18" s="61">
        <v>-2.4E-2</v>
      </c>
      <c r="H18" s="62">
        <v>1102874.6000000001</v>
      </c>
    </row>
    <row r="19" spans="1:8" ht="17.100000000000001" customHeight="1" x14ac:dyDescent="0.2">
      <c r="A19" s="57">
        <v>4</v>
      </c>
      <c r="B19" s="57" t="s">
        <v>96</v>
      </c>
      <c r="C19" s="57" t="s">
        <v>97</v>
      </c>
      <c r="D19" s="58" t="s">
        <v>98</v>
      </c>
      <c r="E19" s="59" t="s">
        <v>64</v>
      </c>
      <c r="F19" s="60">
        <v>56.2</v>
      </c>
      <c r="G19" s="61">
        <v>-3.5000000000000001E-3</v>
      </c>
      <c r="H19" s="62">
        <v>788271</v>
      </c>
    </row>
    <row r="20" spans="1:8" ht="17.100000000000001" customHeight="1" x14ac:dyDescent="0.2">
      <c r="A20" s="57">
        <v>5</v>
      </c>
      <c r="B20" s="57" t="s">
        <v>99</v>
      </c>
      <c r="C20" s="57" t="s">
        <v>99</v>
      </c>
      <c r="D20" s="58" t="s">
        <v>99</v>
      </c>
      <c r="E20" s="59" t="s">
        <v>99</v>
      </c>
      <c r="F20" s="60" t="s">
        <v>99</v>
      </c>
      <c r="G20" s="61" t="s">
        <v>99</v>
      </c>
      <c r="H20" s="62" t="s">
        <v>99</v>
      </c>
    </row>
    <row r="21" spans="1:8" ht="17.100000000000001" customHeight="1" x14ac:dyDescent="0.2">
      <c r="A21" s="57">
        <v>6</v>
      </c>
      <c r="B21" s="57" t="s">
        <v>99</v>
      </c>
      <c r="C21" s="57" t="s">
        <v>99</v>
      </c>
      <c r="D21" s="58" t="s">
        <v>99</v>
      </c>
      <c r="E21" s="59" t="s">
        <v>99</v>
      </c>
      <c r="F21" s="60" t="s">
        <v>99</v>
      </c>
      <c r="G21" s="61" t="s">
        <v>99</v>
      </c>
      <c r="H21" s="62" t="s">
        <v>99</v>
      </c>
    </row>
    <row r="22" spans="1:8" ht="17.100000000000001" customHeight="1" x14ac:dyDescent="0.2">
      <c r="A22" s="57">
        <v>7</v>
      </c>
      <c r="B22" s="57" t="s">
        <v>99</v>
      </c>
      <c r="C22" s="57" t="s">
        <v>99</v>
      </c>
      <c r="D22" s="58" t="s">
        <v>99</v>
      </c>
      <c r="E22" s="59" t="s">
        <v>99</v>
      </c>
      <c r="F22" s="60" t="s">
        <v>99</v>
      </c>
      <c r="G22" s="61" t="s">
        <v>99</v>
      </c>
      <c r="H22" s="62" t="s">
        <v>99</v>
      </c>
    </row>
    <row r="23" spans="1:8" ht="17.100000000000001" customHeight="1" x14ac:dyDescent="0.2">
      <c r="A23" s="57">
        <v>8</v>
      </c>
      <c r="B23" s="57" t="s">
        <v>99</v>
      </c>
      <c r="C23" s="57" t="s">
        <v>99</v>
      </c>
      <c r="D23" s="58" t="s">
        <v>99</v>
      </c>
      <c r="E23" s="59" t="s">
        <v>99</v>
      </c>
      <c r="F23" s="60" t="s">
        <v>99</v>
      </c>
      <c r="G23" s="61" t="s">
        <v>99</v>
      </c>
      <c r="H23" s="62" t="s">
        <v>99</v>
      </c>
    </row>
    <row r="24" spans="1:8" ht="17.100000000000001" customHeight="1" x14ac:dyDescent="0.2">
      <c r="A24" s="57">
        <v>9</v>
      </c>
      <c r="B24" s="57" t="s">
        <v>99</v>
      </c>
      <c r="C24" s="57" t="s">
        <v>99</v>
      </c>
      <c r="D24" s="58" t="s">
        <v>99</v>
      </c>
      <c r="E24" s="59" t="s">
        <v>99</v>
      </c>
      <c r="F24" s="60" t="s">
        <v>99</v>
      </c>
      <c r="G24" s="61" t="s">
        <v>99</v>
      </c>
      <c r="H24" s="62" t="s">
        <v>99</v>
      </c>
    </row>
    <row r="25" spans="1:8" ht="17.100000000000001" customHeight="1" x14ac:dyDescent="0.2">
      <c r="A25" s="63">
        <v>10</v>
      </c>
      <c r="B25" s="63" t="s">
        <v>99</v>
      </c>
      <c r="C25" s="63" t="s">
        <v>99</v>
      </c>
      <c r="D25" s="64" t="s">
        <v>99</v>
      </c>
      <c r="E25" s="65" t="s">
        <v>99</v>
      </c>
      <c r="F25" s="66" t="s">
        <v>99</v>
      </c>
      <c r="G25" s="67" t="s">
        <v>99</v>
      </c>
      <c r="H25" s="68" t="s">
        <v>99</v>
      </c>
    </row>
    <row r="28" spans="1:8" s="52" customFormat="1" ht="22.5" customHeight="1" x14ac:dyDescent="0.15">
      <c r="A28" s="119" t="s">
        <v>100</v>
      </c>
      <c r="B28" s="119"/>
      <c r="C28" s="119"/>
      <c r="D28" s="119"/>
      <c r="E28" s="119"/>
      <c r="F28" s="119"/>
      <c r="G28" s="119"/>
      <c r="H28" s="119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ht="16.5" customHeight="1" x14ac:dyDescent="0.2">
      <c r="A30" s="57">
        <v>1</v>
      </c>
      <c r="B30" s="57" t="s">
        <v>101</v>
      </c>
      <c r="C30" s="57" t="s">
        <v>102</v>
      </c>
      <c r="D30" s="58" t="s">
        <v>103</v>
      </c>
      <c r="E30" s="59" t="s">
        <v>64</v>
      </c>
      <c r="F30" s="60">
        <v>118</v>
      </c>
      <c r="G30" s="61">
        <v>1.72E-2</v>
      </c>
      <c r="H30" s="62">
        <v>12825269</v>
      </c>
    </row>
    <row r="31" spans="1:8" ht="16.5" customHeight="1" x14ac:dyDescent="0.2">
      <c r="A31" s="57">
        <v>2</v>
      </c>
      <c r="B31" s="57" t="s">
        <v>104</v>
      </c>
      <c r="C31" s="57" t="s">
        <v>105</v>
      </c>
      <c r="D31" s="58" t="s">
        <v>106</v>
      </c>
      <c r="E31" s="59" t="s">
        <v>64</v>
      </c>
      <c r="F31" s="60">
        <v>76.2</v>
      </c>
      <c r="G31" s="61">
        <v>2.5999999999999999E-3</v>
      </c>
      <c r="H31" s="62">
        <v>7480190.4000000004</v>
      </c>
    </row>
    <row r="32" spans="1:8" ht="16.5" customHeight="1" x14ac:dyDescent="0.2">
      <c r="A32" s="57">
        <v>3</v>
      </c>
      <c r="B32" s="57" t="s">
        <v>68</v>
      </c>
      <c r="C32" s="57" t="s">
        <v>69</v>
      </c>
      <c r="D32" s="58" t="s">
        <v>70</v>
      </c>
      <c r="E32" s="59" t="s">
        <v>64</v>
      </c>
      <c r="F32" s="60">
        <v>508</v>
      </c>
      <c r="G32" s="61">
        <v>0.12640000000000001</v>
      </c>
      <c r="H32" s="62">
        <v>4662863</v>
      </c>
    </row>
    <row r="33" spans="1:8" ht="16.5" customHeight="1" x14ac:dyDescent="0.2">
      <c r="A33" s="57">
        <v>4</v>
      </c>
      <c r="B33" s="57" t="s">
        <v>90</v>
      </c>
      <c r="C33" s="57" t="s">
        <v>91</v>
      </c>
      <c r="D33" s="58" t="s">
        <v>92</v>
      </c>
      <c r="E33" s="59" t="s">
        <v>64</v>
      </c>
      <c r="F33" s="60">
        <v>27.9</v>
      </c>
      <c r="G33" s="61">
        <v>-3.1300000000000001E-2</v>
      </c>
      <c r="H33" s="62">
        <v>2119482.4</v>
      </c>
    </row>
    <row r="34" spans="1:8" ht="16.5" customHeight="1" x14ac:dyDescent="0.2">
      <c r="A34" s="57">
        <v>5</v>
      </c>
      <c r="B34" s="57" t="s">
        <v>107</v>
      </c>
      <c r="C34" s="57" t="s">
        <v>108</v>
      </c>
      <c r="D34" s="58" t="s">
        <v>109</v>
      </c>
      <c r="E34" s="59" t="s">
        <v>64</v>
      </c>
      <c r="F34" s="60">
        <v>36.799999999999997</v>
      </c>
      <c r="G34" s="61">
        <v>1.0999999999999999E-2</v>
      </c>
      <c r="H34" s="62">
        <v>1301236.3999999999</v>
      </c>
    </row>
    <row r="35" spans="1:8" ht="16.5" customHeight="1" x14ac:dyDescent="0.2">
      <c r="A35" s="57">
        <v>6</v>
      </c>
      <c r="B35" s="57" t="s">
        <v>93</v>
      </c>
      <c r="C35" s="57" t="s">
        <v>94</v>
      </c>
      <c r="D35" s="58" t="s">
        <v>95</v>
      </c>
      <c r="E35" s="59" t="s">
        <v>64</v>
      </c>
      <c r="F35" s="60">
        <v>24.4</v>
      </c>
      <c r="G35" s="61">
        <v>-2.4E-2</v>
      </c>
      <c r="H35" s="62">
        <v>1102874.6000000001</v>
      </c>
    </row>
    <row r="36" spans="1:8" ht="16.5" customHeight="1" x14ac:dyDescent="0.2">
      <c r="A36" s="57">
        <v>7</v>
      </c>
      <c r="B36" s="57" t="s">
        <v>83</v>
      </c>
      <c r="C36" s="57" t="s">
        <v>84</v>
      </c>
      <c r="D36" s="58" t="s">
        <v>85</v>
      </c>
      <c r="E36" s="59" t="s">
        <v>64</v>
      </c>
      <c r="F36" s="60">
        <v>259</v>
      </c>
      <c r="G36" s="61">
        <v>1.9699999999999999E-2</v>
      </c>
      <c r="H36" s="62">
        <v>1058218</v>
      </c>
    </row>
    <row r="37" spans="1:8" ht="16.5" customHeight="1" x14ac:dyDescent="0.2">
      <c r="A37" s="57">
        <v>8</v>
      </c>
      <c r="B37" s="57" t="s">
        <v>96</v>
      </c>
      <c r="C37" s="57" t="s">
        <v>97</v>
      </c>
      <c r="D37" s="58" t="s">
        <v>98</v>
      </c>
      <c r="E37" s="59" t="s">
        <v>64</v>
      </c>
      <c r="F37" s="60">
        <v>56.2</v>
      </c>
      <c r="G37" s="61">
        <v>-3.5000000000000001E-3</v>
      </c>
      <c r="H37" s="62">
        <v>788271</v>
      </c>
    </row>
    <row r="38" spans="1:8" ht="16.5" customHeight="1" x14ac:dyDescent="0.2">
      <c r="A38" s="57">
        <v>9</v>
      </c>
      <c r="B38" s="57" t="s">
        <v>87</v>
      </c>
      <c r="C38" s="57" t="s">
        <v>88</v>
      </c>
      <c r="D38" s="58" t="s">
        <v>89</v>
      </c>
      <c r="E38" s="59" t="s">
        <v>57</v>
      </c>
      <c r="F38" s="60">
        <v>10.6</v>
      </c>
      <c r="G38" s="61">
        <v>-3.6400000000000002E-2</v>
      </c>
      <c r="H38" s="62">
        <v>88140.5</v>
      </c>
    </row>
    <row r="39" spans="1:8" ht="16.5" customHeight="1" x14ac:dyDescent="0.2">
      <c r="A39" s="63">
        <v>10</v>
      </c>
      <c r="B39" s="63" t="s">
        <v>71</v>
      </c>
      <c r="C39" s="63" t="s">
        <v>72</v>
      </c>
      <c r="D39" s="64" t="s">
        <v>73</v>
      </c>
      <c r="E39" s="65" t="s">
        <v>57</v>
      </c>
      <c r="F39" s="66">
        <v>1420</v>
      </c>
      <c r="G39" s="67">
        <v>7.5800000000000006E-2</v>
      </c>
      <c r="H39" s="68">
        <v>63640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110</v>
      </c>
      <c r="C42" s="76" t="s">
        <v>111</v>
      </c>
    </row>
    <row r="43" spans="1:8" ht="10.5" customHeight="1" x14ac:dyDescent="0.2">
      <c r="B43" s="76"/>
      <c r="C43" s="76" t="s">
        <v>112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113</v>
      </c>
      <c r="F1" s="120" t="s">
        <v>114</v>
      </c>
      <c r="G1" s="120" t="s">
        <v>115</v>
      </c>
      <c r="H1" s="120" t="s">
        <v>39</v>
      </c>
      <c r="I1" s="120" t="s">
        <v>40</v>
      </c>
      <c r="J1" s="120" t="s">
        <v>41</v>
      </c>
      <c r="K1" s="120" t="s">
        <v>116</v>
      </c>
      <c r="L1" s="120" t="s">
        <v>117</v>
      </c>
      <c r="M1" s="121" t="s">
        <v>118</v>
      </c>
      <c r="N1" s="121"/>
      <c r="O1" s="121"/>
      <c r="P1" s="120" t="s">
        <v>43</v>
      </c>
      <c r="Q1" s="120" t="s">
        <v>119</v>
      </c>
      <c r="R1" s="120" t="s">
        <v>120</v>
      </c>
      <c r="S1" s="120" t="s">
        <v>121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0"/>
      <c r="G2" s="120"/>
      <c r="H2" s="120"/>
      <c r="I2" s="120"/>
      <c r="J2" s="120"/>
      <c r="K2" s="120"/>
      <c r="L2" s="120"/>
      <c r="M2" s="101" t="s">
        <v>122</v>
      </c>
      <c r="N2" s="101" t="s">
        <v>123</v>
      </c>
      <c r="O2" s="101" t="s">
        <v>124</v>
      </c>
      <c r="P2" s="120"/>
      <c r="Q2" s="120"/>
      <c r="R2" s="120"/>
      <c r="S2" s="120"/>
    </row>
    <row r="3" spans="1:19" s="78" customFormat="1" ht="15" customHeight="1" x14ac:dyDescent="0.2">
      <c r="A3" s="102" t="s">
        <v>83</v>
      </c>
      <c r="B3" s="102" t="s">
        <v>84</v>
      </c>
      <c r="C3" s="103" t="s">
        <v>85</v>
      </c>
      <c r="D3" s="104" t="s">
        <v>64</v>
      </c>
      <c r="E3" s="104" t="s">
        <v>125</v>
      </c>
      <c r="F3" s="105">
        <v>254</v>
      </c>
      <c r="G3" s="105">
        <v>258</v>
      </c>
      <c r="H3" s="105">
        <v>252</v>
      </c>
      <c r="I3" s="105">
        <v>259</v>
      </c>
      <c r="J3" s="105">
        <v>247</v>
      </c>
      <c r="K3" s="105">
        <v>259</v>
      </c>
      <c r="L3" s="105">
        <v>251.11959999999999</v>
      </c>
      <c r="M3" s="106">
        <v>4214</v>
      </c>
      <c r="N3" s="106">
        <v>1058218</v>
      </c>
      <c r="O3" s="106">
        <v>128</v>
      </c>
      <c r="P3" s="107">
        <v>1.9699999999999999E-2</v>
      </c>
      <c r="Q3" s="105">
        <v>259</v>
      </c>
      <c r="R3" s="105">
        <v>174</v>
      </c>
      <c r="S3" s="106">
        <v>209266043</v>
      </c>
    </row>
    <row r="4" spans="1:19" ht="15" customHeight="1" x14ac:dyDescent="0.2">
      <c r="A4" s="102" t="s">
        <v>74</v>
      </c>
      <c r="B4" s="102" t="s">
        <v>75</v>
      </c>
      <c r="C4" s="103" t="s">
        <v>76</v>
      </c>
      <c r="D4" s="104" t="s">
        <v>57</v>
      </c>
      <c r="E4" s="104" t="s">
        <v>126</v>
      </c>
      <c r="F4" s="105">
        <v>5.6</v>
      </c>
      <c r="G4" s="105">
        <v>6</v>
      </c>
      <c r="H4" s="105">
        <v>5.5</v>
      </c>
      <c r="I4" s="105">
        <v>5.95</v>
      </c>
      <c r="J4" s="105">
        <v>5.5</v>
      </c>
      <c r="K4" s="105">
        <v>5.7</v>
      </c>
      <c r="L4" s="105">
        <v>5.6980000000000004</v>
      </c>
      <c r="M4" s="106">
        <v>6303</v>
      </c>
      <c r="N4" s="106">
        <v>35914.25</v>
      </c>
      <c r="O4" s="106">
        <v>18</v>
      </c>
      <c r="P4" s="107">
        <v>5.5599999999999997E-2</v>
      </c>
      <c r="Q4" s="105">
        <v>6.05</v>
      </c>
      <c r="R4" s="105">
        <v>3.96</v>
      </c>
      <c r="S4" s="106">
        <v>12482338.800000001</v>
      </c>
    </row>
    <row r="5" spans="1:19" ht="15" customHeight="1" x14ac:dyDescent="0.2">
      <c r="A5" s="102" t="s">
        <v>77</v>
      </c>
      <c r="B5" s="102" t="s">
        <v>78</v>
      </c>
      <c r="C5" s="103" t="s">
        <v>79</v>
      </c>
      <c r="D5" s="104" t="s">
        <v>64</v>
      </c>
      <c r="E5" s="104" t="s">
        <v>125</v>
      </c>
      <c r="F5" s="105">
        <v>1.4</v>
      </c>
      <c r="G5" s="105">
        <v>1.46</v>
      </c>
      <c r="H5" s="105">
        <v>1.36</v>
      </c>
      <c r="I5" s="105">
        <v>1.46</v>
      </c>
      <c r="J5" s="105">
        <v>1.36</v>
      </c>
      <c r="K5" s="105">
        <v>1.46</v>
      </c>
      <c r="L5" s="105">
        <v>1.4444999999999999</v>
      </c>
      <c r="M5" s="106">
        <v>24848</v>
      </c>
      <c r="N5" s="106">
        <v>35894.03</v>
      </c>
      <c r="O5" s="106">
        <v>39</v>
      </c>
      <c r="P5" s="107">
        <v>4.2900000000000001E-2</v>
      </c>
      <c r="Q5" s="105">
        <v>1.49</v>
      </c>
      <c r="R5" s="105">
        <v>1.06</v>
      </c>
      <c r="S5" s="106">
        <v>24573023.48</v>
      </c>
    </row>
    <row r="6" spans="1:19" ht="15" customHeight="1" x14ac:dyDescent="0.2">
      <c r="A6" s="102" t="s">
        <v>80</v>
      </c>
      <c r="B6" s="102" t="s">
        <v>81</v>
      </c>
      <c r="C6" s="103" t="s">
        <v>82</v>
      </c>
      <c r="D6" s="104" t="s">
        <v>57</v>
      </c>
      <c r="E6" s="104" t="s">
        <v>125</v>
      </c>
      <c r="F6" s="105">
        <v>44.2</v>
      </c>
      <c r="G6" s="105">
        <v>46</v>
      </c>
      <c r="H6" s="105">
        <v>44.2</v>
      </c>
      <c r="I6" s="105">
        <v>46</v>
      </c>
      <c r="J6" s="105">
        <v>43.8</v>
      </c>
      <c r="K6" s="105">
        <v>46</v>
      </c>
      <c r="L6" s="105">
        <v>44.441899999999997</v>
      </c>
      <c r="M6" s="106">
        <v>825</v>
      </c>
      <c r="N6" s="106">
        <v>36664.6</v>
      </c>
      <c r="O6" s="106">
        <v>40</v>
      </c>
      <c r="P6" s="107">
        <v>3.1399999999999997E-2</v>
      </c>
      <c r="Q6" s="105">
        <v>68</v>
      </c>
      <c r="R6" s="105">
        <v>42</v>
      </c>
      <c r="S6" s="106">
        <v>99244402</v>
      </c>
    </row>
    <row r="7" spans="1:19" ht="15" customHeight="1" x14ac:dyDescent="0.2">
      <c r="A7" s="102" t="s">
        <v>101</v>
      </c>
      <c r="B7" s="102" t="s">
        <v>102</v>
      </c>
      <c r="C7" s="103" t="s">
        <v>103</v>
      </c>
      <c r="D7" s="104" t="s">
        <v>64</v>
      </c>
      <c r="E7" s="104" t="s">
        <v>125</v>
      </c>
      <c r="F7" s="105">
        <v>117</v>
      </c>
      <c r="G7" s="105">
        <v>118</v>
      </c>
      <c r="H7" s="105">
        <v>117</v>
      </c>
      <c r="I7" s="105">
        <v>119.5</v>
      </c>
      <c r="J7" s="105">
        <v>114.5</v>
      </c>
      <c r="K7" s="105">
        <v>118</v>
      </c>
      <c r="L7" s="105">
        <v>116.72709999999999</v>
      </c>
      <c r="M7" s="106">
        <v>109874</v>
      </c>
      <c r="N7" s="106">
        <v>12825269</v>
      </c>
      <c r="O7" s="106">
        <v>966</v>
      </c>
      <c r="P7" s="107">
        <v>1.72E-2</v>
      </c>
      <c r="Q7" s="105">
        <v>121</v>
      </c>
      <c r="R7" s="105">
        <v>91</v>
      </c>
      <c r="S7" s="106">
        <v>3869626864</v>
      </c>
    </row>
    <row r="8" spans="1:19" ht="15" customHeight="1" x14ac:dyDescent="0.2">
      <c r="A8" s="102" t="s">
        <v>127</v>
      </c>
      <c r="B8" s="102" t="s">
        <v>128</v>
      </c>
      <c r="C8" s="103" t="s">
        <v>129</v>
      </c>
      <c r="D8" s="104" t="s">
        <v>57</v>
      </c>
      <c r="E8" s="104" t="s">
        <v>126</v>
      </c>
      <c r="F8" s="105">
        <v>0.2</v>
      </c>
      <c r="G8" s="105">
        <v>0.4</v>
      </c>
      <c r="H8" s="105">
        <v>0.2</v>
      </c>
      <c r="I8" s="105">
        <v>0.2</v>
      </c>
      <c r="J8" s="105">
        <v>0.2</v>
      </c>
      <c r="K8" s="105">
        <v>0.2</v>
      </c>
      <c r="L8" s="105">
        <v>0.2</v>
      </c>
      <c r="M8" s="106">
        <v>690</v>
      </c>
      <c r="N8" s="106">
        <v>138</v>
      </c>
      <c r="O8" s="106">
        <v>8</v>
      </c>
      <c r="P8" s="107">
        <v>0</v>
      </c>
      <c r="Q8" s="105">
        <v>0.9</v>
      </c>
      <c r="R8" s="105">
        <v>0.2</v>
      </c>
      <c r="S8" s="106">
        <v>1972775.6</v>
      </c>
    </row>
    <row r="9" spans="1:19" ht="15" customHeight="1" x14ac:dyDescent="0.2">
      <c r="A9" s="102" t="s">
        <v>93</v>
      </c>
      <c r="B9" s="102" t="s">
        <v>94</v>
      </c>
      <c r="C9" s="103" t="s">
        <v>95</v>
      </c>
      <c r="D9" s="104" t="s">
        <v>64</v>
      </c>
      <c r="E9" s="104" t="s">
        <v>125</v>
      </c>
      <c r="F9" s="105">
        <v>24.4</v>
      </c>
      <c r="G9" s="105">
        <v>24.8</v>
      </c>
      <c r="H9" s="105">
        <v>25</v>
      </c>
      <c r="I9" s="105">
        <v>25.6</v>
      </c>
      <c r="J9" s="105">
        <v>24</v>
      </c>
      <c r="K9" s="105">
        <v>24.4</v>
      </c>
      <c r="L9" s="105">
        <v>24.755299999999998</v>
      </c>
      <c r="M9" s="106">
        <v>44551</v>
      </c>
      <c r="N9" s="106">
        <v>1102874.6000000001</v>
      </c>
      <c r="O9" s="106">
        <v>248</v>
      </c>
      <c r="P9" s="107">
        <v>-2.4E-2</v>
      </c>
      <c r="Q9" s="105">
        <v>26.8</v>
      </c>
      <c r="R9" s="105">
        <v>18.3</v>
      </c>
      <c r="S9" s="106">
        <v>341600000</v>
      </c>
    </row>
    <row r="10" spans="1:19" ht="15" customHeight="1" x14ac:dyDescent="0.2">
      <c r="A10" s="102" t="s">
        <v>61</v>
      </c>
      <c r="B10" s="102" t="s">
        <v>62</v>
      </c>
      <c r="C10" s="103" t="s">
        <v>63</v>
      </c>
      <c r="D10" s="104" t="s">
        <v>64</v>
      </c>
      <c r="E10" s="104" t="s">
        <v>126</v>
      </c>
      <c r="F10" s="105">
        <v>45</v>
      </c>
      <c r="G10" s="105">
        <v>48</v>
      </c>
      <c r="H10" s="105">
        <v>37</v>
      </c>
      <c r="I10" s="105">
        <v>45</v>
      </c>
      <c r="J10" s="105">
        <v>37</v>
      </c>
      <c r="K10" s="105">
        <v>45</v>
      </c>
      <c r="L10" s="105">
        <v>40.445500000000003</v>
      </c>
      <c r="M10" s="106">
        <v>202</v>
      </c>
      <c r="N10" s="106">
        <v>8170</v>
      </c>
      <c r="O10" s="106">
        <v>22</v>
      </c>
      <c r="P10" s="107">
        <v>0.25</v>
      </c>
      <c r="Q10" s="105">
        <v>45</v>
      </c>
      <c r="R10" s="105">
        <v>17.100000000000001</v>
      </c>
      <c r="S10" s="106">
        <v>281592450</v>
      </c>
    </row>
    <row r="11" spans="1:19" ht="15" customHeight="1" x14ac:dyDescent="0.2">
      <c r="A11" s="102" t="s">
        <v>130</v>
      </c>
      <c r="B11" s="102" t="s">
        <v>131</v>
      </c>
      <c r="C11" s="103" t="s">
        <v>132</v>
      </c>
      <c r="D11" s="104" t="s">
        <v>57</v>
      </c>
      <c r="E11" s="104" t="s">
        <v>126</v>
      </c>
      <c r="F11" s="105">
        <v>40</v>
      </c>
      <c r="G11" s="105">
        <v>68</v>
      </c>
      <c r="H11" s="105">
        <v>60</v>
      </c>
      <c r="I11" s="105">
        <v>60</v>
      </c>
      <c r="J11" s="105">
        <v>60</v>
      </c>
      <c r="K11" s="105">
        <v>60</v>
      </c>
      <c r="L11" s="105">
        <v>60</v>
      </c>
      <c r="M11" s="106">
        <v>249</v>
      </c>
      <c r="N11" s="106">
        <v>14940</v>
      </c>
      <c r="O11" s="106">
        <v>2</v>
      </c>
      <c r="P11" s="107">
        <v>0</v>
      </c>
      <c r="Q11" s="105">
        <v>60</v>
      </c>
      <c r="R11" s="105">
        <v>59</v>
      </c>
      <c r="S11" s="106">
        <v>26992320</v>
      </c>
    </row>
    <row r="12" spans="1:19" ht="15" customHeight="1" x14ac:dyDescent="0.2">
      <c r="A12" s="102" t="s">
        <v>65</v>
      </c>
      <c r="B12" s="102" t="s">
        <v>66</v>
      </c>
      <c r="C12" s="103" t="s">
        <v>67</v>
      </c>
      <c r="D12" s="104" t="s">
        <v>57</v>
      </c>
      <c r="E12" s="104" t="s">
        <v>126</v>
      </c>
      <c r="F12" s="105" t="s">
        <v>99</v>
      </c>
      <c r="G12" s="105" t="s">
        <v>99</v>
      </c>
      <c r="H12" s="105">
        <v>31</v>
      </c>
      <c r="I12" s="105">
        <v>38</v>
      </c>
      <c r="J12" s="105">
        <v>30</v>
      </c>
      <c r="K12" s="105">
        <v>38</v>
      </c>
      <c r="L12" s="105">
        <v>34.485300000000002</v>
      </c>
      <c r="M12" s="106">
        <v>68</v>
      </c>
      <c r="N12" s="106">
        <v>2345</v>
      </c>
      <c r="O12" s="106">
        <v>3</v>
      </c>
      <c r="P12" s="107">
        <v>0.2258</v>
      </c>
      <c r="Q12" s="105">
        <v>50</v>
      </c>
      <c r="R12" s="105">
        <v>30</v>
      </c>
      <c r="S12" s="106">
        <v>32094838</v>
      </c>
    </row>
    <row r="13" spans="1:19" ht="15" customHeight="1" x14ac:dyDescent="0.2">
      <c r="A13" s="102" t="s">
        <v>104</v>
      </c>
      <c r="B13" s="102" t="s">
        <v>105</v>
      </c>
      <c r="C13" s="103" t="s">
        <v>106</v>
      </c>
      <c r="D13" s="104" t="s">
        <v>64</v>
      </c>
      <c r="E13" s="104" t="s">
        <v>125</v>
      </c>
      <c r="F13" s="105">
        <v>75.8</v>
      </c>
      <c r="G13" s="105">
        <v>76.599999999999994</v>
      </c>
      <c r="H13" s="105">
        <v>76</v>
      </c>
      <c r="I13" s="105">
        <v>78.2</v>
      </c>
      <c r="J13" s="105">
        <v>73.8</v>
      </c>
      <c r="K13" s="105">
        <v>76.2</v>
      </c>
      <c r="L13" s="105">
        <v>76.249899999999997</v>
      </c>
      <c r="M13" s="106">
        <v>98101</v>
      </c>
      <c r="N13" s="106">
        <v>7480190.4000000004</v>
      </c>
      <c r="O13" s="106">
        <v>428</v>
      </c>
      <c r="P13" s="107">
        <v>2.5999999999999999E-3</v>
      </c>
      <c r="Q13" s="105">
        <v>82.8</v>
      </c>
      <c r="R13" s="105">
        <v>41.7</v>
      </c>
      <c r="S13" s="106">
        <v>1524000000</v>
      </c>
    </row>
    <row r="14" spans="1:19" ht="15" customHeight="1" x14ac:dyDescent="0.2">
      <c r="A14" s="102" t="s">
        <v>68</v>
      </c>
      <c r="B14" s="102" t="s">
        <v>69</v>
      </c>
      <c r="C14" s="103" t="s">
        <v>70</v>
      </c>
      <c r="D14" s="104" t="s">
        <v>64</v>
      </c>
      <c r="E14" s="104" t="s">
        <v>125</v>
      </c>
      <c r="F14" s="105">
        <v>500</v>
      </c>
      <c r="G14" s="105">
        <v>516</v>
      </c>
      <c r="H14" s="105">
        <v>452</v>
      </c>
      <c r="I14" s="105">
        <v>520</v>
      </c>
      <c r="J14" s="105">
        <v>451</v>
      </c>
      <c r="K14" s="105">
        <v>508</v>
      </c>
      <c r="L14" s="105">
        <v>474.49509999999998</v>
      </c>
      <c r="M14" s="106">
        <v>9827</v>
      </c>
      <c r="N14" s="106">
        <v>4662863</v>
      </c>
      <c r="O14" s="106">
        <v>315</v>
      </c>
      <c r="P14" s="107">
        <v>0.12640000000000001</v>
      </c>
      <c r="Q14" s="105">
        <v>520</v>
      </c>
      <c r="R14" s="105">
        <v>322</v>
      </c>
      <c r="S14" s="106">
        <v>1059840908</v>
      </c>
    </row>
    <row r="15" spans="1:19" ht="15" customHeight="1" x14ac:dyDescent="0.2">
      <c r="A15" s="102" t="s">
        <v>90</v>
      </c>
      <c r="B15" s="102" t="s">
        <v>91</v>
      </c>
      <c r="C15" s="103" t="s">
        <v>92</v>
      </c>
      <c r="D15" s="104" t="s">
        <v>64</v>
      </c>
      <c r="E15" s="104" t="s">
        <v>125</v>
      </c>
      <c r="F15" s="105">
        <v>27.9</v>
      </c>
      <c r="G15" s="105">
        <v>28.2</v>
      </c>
      <c r="H15" s="105">
        <v>28.2</v>
      </c>
      <c r="I15" s="105">
        <v>28.6</v>
      </c>
      <c r="J15" s="105">
        <v>27.2</v>
      </c>
      <c r="K15" s="105">
        <v>27.9</v>
      </c>
      <c r="L15" s="105">
        <v>27.8689</v>
      </c>
      <c r="M15" s="106">
        <v>76052</v>
      </c>
      <c r="N15" s="106">
        <v>2119482.4</v>
      </c>
      <c r="O15" s="106">
        <v>203</v>
      </c>
      <c r="P15" s="107">
        <v>-3.1300000000000001E-2</v>
      </c>
      <c r="Q15" s="105">
        <v>30.2</v>
      </c>
      <c r="R15" s="105">
        <v>18.3</v>
      </c>
      <c r="S15" s="106">
        <v>480428569.80000001</v>
      </c>
    </row>
    <row r="16" spans="1:19" ht="15" customHeight="1" x14ac:dyDescent="0.2">
      <c r="A16" s="102" t="s">
        <v>71</v>
      </c>
      <c r="B16" s="102" t="s">
        <v>72</v>
      </c>
      <c r="C16" s="103" t="s">
        <v>73</v>
      </c>
      <c r="D16" s="104" t="s">
        <v>57</v>
      </c>
      <c r="E16" s="104" t="s">
        <v>125</v>
      </c>
      <c r="F16" s="105">
        <v>1300</v>
      </c>
      <c r="G16" s="105">
        <v>1400</v>
      </c>
      <c r="H16" s="105">
        <v>1310</v>
      </c>
      <c r="I16" s="105">
        <v>1430</v>
      </c>
      <c r="J16" s="105">
        <v>1310</v>
      </c>
      <c r="K16" s="105">
        <v>1420</v>
      </c>
      <c r="L16" s="105">
        <v>1354.0426</v>
      </c>
      <c r="M16" s="106">
        <v>47</v>
      </c>
      <c r="N16" s="106">
        <v>63640</v>
      </c>
      <c r="O16" s="106">
        <v>16</v>
      </c>
      <c r="P16" s="107">
        <v>7.5800000000000006E-2</v>
      </c>
      <c r="Q16" s="105">
        <v>1430</v>
      </c>
      <c r="R16" s="105">
        <v>900</v>
      </c>
      <c r="S16" s="106">
        <v>148212500</v>
      </c>
    </row>
    <row r="17" spans="1:19" ht="15" customHeight="1" x14ac:dyDescent="0.2">
      <c r="A17" s="102" t="s">
        <v>133</v>
      </c>
      <c r="B17" s="102" t="s">
        <v>134</v>
      </c>
      <c r="C17" s="103" t="s">
        <v>135</v>
      </c>
      <c r="D17" s="104" t="s">
        <v>57</v>
      </c>
      <c r="E17" s="104" t="s">
        <v>126</v>
      </c>
      <c r="F17" s="105">
        <v>500</v>
      </c>
      <c r="G17" s="105">
        <v>650</v>
      </c>
      <c r="H17" s="105">
        <v>580</v>
      </c>
      <c r="I17" s="105">
        <v>580</v>
      </c>
      <c r="J17" s="105">
        <v>580</v>
      </c>
      <c r="K17" s="105">
        <v>580</v>
      </c>
      <c r="L17" s="105">
        <v>580</v>
      </c>
      <c r="M17" s="106">
        <v>3</v>
      </c>
      <c r="N17" s="106">
        <v>1740</v>
      </c>
      <c r="O17" s="106">
        <v>2</v>
      </c>
      <c r="P17" s="107">
        <v>0</v>
      </c>
      <c r="Q17" s="105">
        <v>655</v>
      </c>
      <c r="R17" s="105">
        <v>580</v>
      </c>
      <c r="S17" s="106">
        <v>90630800</v>
      </c>
    </row>
    <row r="18" spans="1:19" ht="15" customHeight="1" x14ac:dyDescent="0.2">
      <c r="A18" s="102" t="s">
        <v>58</v>
      </c>
      <c r="B18" s="102" t="s">
        <v>59</v>
      </c>
      <c r="C18" s="103" t="s">
        <v>60</v>
      </c>
      <c r="D18" s="104" t="s">
        <v>57</v>
      </c>
      <c r="E18" s="104" t="s">
        <v>126</v>
      </c>
      <c r="F18" s="105">
        <v>33</v>
      </c>
      <c r="G18" s="105">
        <v>34.799999999999997</v>
      </c>
      <c r="H18" s="105">
        <v>33</v>
      </c>
      <c r="I18" s="105">
        <v>35</v>
      </c>
      <c r="J18" s="105">
        <v>32</v>
      </c>
      <c r="K18" s="105">
        <v>35</v>
      </c>
      <c r="L18" s="105">
        <v>33.6556</v>
      </c>
      <c r="M18" s="106">
        <v>151</v>
      </c>
      <c r="N18" s="106">
        <v>5082</v>
      </c>
      <c r="O18" s="106">
        <v>5</v>
      </c>
      <c r="P18" s="107">
        <v>0.25</v>
      </c>
      <c r="Q18" s="105">
        <v>35.799999999999997</v>
      </c>
      <c r="R18" s="105">
        <v>28</v>
      </c>
      <c r="S18" s="106">
        <v>17395770</v>
      </c>
    </row>
    <row r="19" spans="1:19" ht="15" customHeight="1" x14ac:dyDescent="0.2">
      <c r="A19" s="102" t="s">
        <v>96</v>
      </c>
      <c r="B19" s="102" t="s">
        <v>97</v>
      </c>
      <c r="C19" s="103" t="s">
        <v>98</v>
      </c>
      <c r="D19" s="104" t="s">
        <v>64</v>
      </c>
      <c r="E19" s="104" t="s">
        <v>125</v>
      </c>
      <c r="F19" s="105">
        <v>55.6</v>
      </c>
      <c r="G19" s="105">
        <v>56.4</v>
      </c>
      <c r="H19" s="105">
        <v>56</v>
      </c>
      <c r="I19" s="105">
        <v>56.6</v>
      </c>
      <c r="J19" s="105">
        <v>55.2</v>
      </c>
      <c r="K19" s="105">
        <v>56.2</v>
      </c>
      <c r="L19" s="105">
        <v>55.989100000000001</v>
      </c>
      <c r="M19" s="106">
        <v>14079</v>
      </c>
      <c r="N19" s="106">
        <v>788271</v>
      </c>
      <c r="O19" s="106">
        <v>189</v>
      </c>
      <c r="P19" s="107">
        <v>-3.5000000000000001E-3</v>
      </c>
      <c r="Q19" s="105">
        <v>64.599999999999994</v>
      </c>
      <c r="R19" s="105">
        <v>43</v>
      </c>
      <c r="S19" s="106">
        <v>367293863.60000002</v>
      </c>
    </row>
    <row r="20" spans="1:19" ht="15" customHeight="1" x14ac:dyDescent="0.2">
      <c r="A20" s="102" t="s">
        <v>87</v>
      </c>
      <c r="B20" s="102" t="s">
        <v>88</v>
      </c>
      <c r="C20" s="103" t="s">
        <v>89</v>
      </c>
      <c r="D20" s="104" t="s">
        <v>57</v>
      </c>
      <c r="E20" s="104" t="s">
        <v>125</v>
      </c>
      <c r="F20" s="105">
        <v>10.5</v>
      </c>
      <c r="G20" s="105">
        <v>10.6</v>
      </c>
      <c r="H20" s="105">
        <v>10.8</v>
      </c>
      <c r="I20" s="105">
        <v>11</v>
      </c>
      <c r="J20" s="105">
        <v>10.5</v>
      </c>
      <c r="K20" s="105">
        <v>10.6</v>
      </c>
      <c r="L20" s="105">
        <v>10.7462</v>
      </c>
      <c r="M20" s="106">
        <v>8202</v>
      </c>
      <c r="N20" s="106">
        <v>88140.5</v>
      </c>
      <c r="O20" s="106">
        <v>36</v>
      </c>
      <c r="P20" s="107">
        <v>-3.6400000000000002E-2</v>
      </c>
      <c r="Q20" s="105">
        <v>12.8</v>
      </c>
      <c r="R20" s="105">
        <v>9</v>
      </c>
      <c r="S20" s="106">
        <v>30087188.399999999</v>
      </c>
    </row>
    <row r="21" spans="1:19" ht="15" customHeight="1" x14ac:dyDescent="0.2">
      <c r="A21" s="102" t="s">
        <v>54</v>
      </c>
      <c r="B21" s="102" t="s">
        <v>55</v>
      </c>
      <c r="C21" s="103" t="s">
        <v>56</v>
      </c>
      <c r="D21" s="104" t="s">
        <v>57</v>
      </c>
      <c r="E21" s="104" t="s">
        <v>126</v>
      </c>
      <c r="F21" s="105">
        <v>0.04</v>
      </c>
      <c r="G21" s="105">
        <v>0.7</v>
      </c>
      <c r="H21" s="105">
        <v>0.7</v>
      </c>
      <c r="I21" s="105">
        <v>0.7</v>
      </c>
      <c r="J21" s="105">
        <v>0.7</v>
      </c>
      <c r="K21" s="105">
        <v>0.7</v>
      </c>
      <c r="L21" s="105">
        <v>0.7</v>
      </c>
      <c r="M21" s="106">
        <v>10</v>
      </c>
      <c r="N21" s="106">
        <v>7</v>
      </c>
      <c r="O21" s="106">
        <v>1</v>
      </c>
      <c r="P21" s="107">
        <v>2.5</v>
      </c>
      <c r="Q21" s="105">
        <v>0.7</v>
      </c>
      <c r="R21" s="105">
        <v>0.04</v>
      </c>
      <c r="S21" s="106">
        <v>5143295.5</v>
      </c>
    </row>
    <row r="22" spans="1:19" ht="15" customHeight="1" x14ac:dyDescent="0.2">
      <c r="A22" s="102" t="s">
        <v>107</v>
      </c>
      <c r="B22" s="102" t="s">
        <v>108</v>
      </c>
      <c r="C22" s="103" t="s">
        <v>109</v>
      </c>
      <c r="D22" s="104" t="s">
        <v>64</v>
      </c>
      <c r="E22" s="104" t="s">
        <v>125</v>
      </c>
      <c r="F22" s="105">
        <v>36.799999999999997</v>
      </c>
      <c r="G22" s="105">
        <v>37.1</v>
      </c>
      <c r="H22" s="105">
        <v>35.799999999999997</v>
      </c>
      <c r="I22" s="105">
        <v>37.5</v>
      </c>
      <c r="J22" s="105">
        <v>35.6</v>
      </c>
      <c r="K22" s="105">
        <v>36.799999999999997</v>
      </c>
      <c r="L22" s="105">
        <v>36.484999999999999</v>
      </c>
      <c r="M22" s="106">
        <v>35665</v>
      </c>
      <c r="N22" s="106">
        <v>1301236.3999999999</v>
      </c>
      <c r="O22" s="106">
        <v>182</v>
      </c>
      <c r="P22" s="107">
        <v>1.0999999999999999E-2</v>
      </c>
      <c r="Q22" s="105">
        <v>37.5</v>
      </c>
      <c r="R22" s="105">
        <v>29.4</v>
      </c>
      <c r="S22" s="106">
        <v>836653446.39999998</v>
      </c>
    </row>
    <row r="23" spans="1:19" s="80" customFormat="1" ht="14.1" customHeight="1" x14ac:dyDescent="0.2">
      <c r="A23" s="76"/>
      <c r="B23" s="76"/>
      <c r="C23" s="79"/>
    </row>
    <row r="24" spans="1:19" s="80" customFormat="1" ht="14.1" customHeight="1" x14ac:dyDescent="0.2">
      <c r="B24" s="75" t="s">
        <v>110</v>
      </c>
      <c r="C24" s="76" t="s">
        <v>136</v>
      </c>
    </row>
    <row r="25" spans="1:19" s="80" customFormat="1" ht="14.1" customHeight="1" x14ac:dyDescent="0.2">
      <c r="B25" s="76"/>
      <c r="C25" s="76" t="s">
        <v>112</v>
      </c>
    </row>
    <row r="26" spans="1:19" s="80" customFormat="1" ht="14.1" customHeight="1" x14ac:dyDescent="0.2">
      <c r="B26" s="76"/>
      <c r="C26" s="76"/>
    </row>
    <row r="27" spans="1:19" s="80" customFormat="1" ht="14.1" customHeight="1" x14ac:dyDescent="0.2">
      <c r="B27" s="76"/>
      <c r="C27" s="76"/>
    </row>
    <row r="28" spans="1:19" s="80" customFormat="1" ht="14.1" customHeight="1" x14ac:dyDescent="0.2">
      <c r="B28" s="76"/>
      <c r="C28" s="76"/>
    </row>
    <row r="29" spans="1:19" s="80" customFormat="1" ht="14.1" customHeight="1" x14ac:dyDescent="0.2">
      <c r="B29" s="75" t="s">
        <v>137</v>
      </c>
      <c r="C29" s="76" t="s">
        <v>138</v>
      </c>
    </row>
    <row r="30" spans="1:19" s="80" customFormat="1" ht="14.1" customHeight="1" x14ac:dyDescent="0.2">
      <c r="B30" s="76"/>
      <c r="C30" s="76" t="s">
        <v>139</v>
      </c>
    </row>
  </sheetData>
  <mergeCells count="17"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0" t="s">
        <v>114</v>
      </c>
      <c r="F1" s="120" t="s">
        <v>115</v>
      </c>
      <c r="G1" s="120" t="s">
        <v>39</v>
      </c>
      <c r="H1" s="120" t="s">
        <v>40</v>
      </c>
      <c r="I1" s="120" t="s">
        <v>41</v>
      </c>
      <c r="J1" s="120" t="s">
        <v>116</v>
      </c>
      <c r="K1" s="120" t="s">
        <v>117</v>
      </c>
      <c r="L1" s="121" t="s">
        <v>118</v>
      </c>
      <c r="M1" s="121"/>
      <c r="N1" s="120" t="s">
        <v>140</v>
      </c>
      <c r="O1" s="120" t="s">
        <v>141</v>
      </c>
      <c r="P1" s="120" t="s">
        <v>142</v>
      </c>
      <c r="Q1" s="120" t="s">
        <v>143</v>
      </c>
      <c r="R1" s="120" t="s">
        <v>121</v>
      </c>
    </row>
    <row r="2" spans="1:18" s="85" customFormat="1" ht="12.75" customHeight="1" x14ac:dyDescent="0.15">
      <c r="A2" s="122"/>
      <c r="B2" s="122"/>
      <c r="C2" s="122"/>
      <c r="D2" s="123"/>
      <c r="E2" s="120"/>
      <c r="F2" s="120"/>
      <c r="G2" s="120"/>
      <c r="H2" s="120"/>
      <c r="I2" s="120"/>
      <c r="J2" s="120"/>
      <c r="K2" s="120"/>
      <c r="L2" s="101" t="s">
        <v>122</v>
      </c>
      <c r="M2" s="101" t="s">
        <v>123</v>
      </c>
      <c r="N2" s="120"/>
      <c r="O2" s="120"/>
      <c r="P2" s="120"/>
      <c r="Q2" s="120"/>
      <c r="R2" s="120"/>
    </row>
    <row r="3" spans="1:18" s="78" customFormat="1" ht="15" customHeight="1" x14ac:dyDescent="0.2">
      <c r="A3" s="103" t="s">
        <v>144</v>
      </c>
      <c r="B3" s="103" t="s">
        <v>145</v>
      </c>
      <c r="C3" s="103" t="s">
        <v>82</v>
      </c>
      <c r="D3" s="104" t="s">
        <v>146</v>
      </c>
      <c r="E3" s="105">
        <v>105</v>
      </c>
      <c r="F3" s="105" t="s">
        <v>99</v>
      </c>
      <c r="G3" s="105">
        <v>105</v>
      </c>
      <c r="H3" s="105">
        <v>105</v>
      </c>
      <c r="I3" s="105">
        <v>105</v>
      </c>
      <c r="J3" s="105">
        <v>105</v>
      </c>
      <c r="K3" s="105">
        <v>105</v>
      </c>
      <c r="L3" s="106">
        <v>5560</v>
      </c>
      <c r="M3" s="106">
        <v>5838</v>
      </c>
      <c r="N3" s="108">
        <v>45473</v>
      </c>
      <c r="O3" s="109">
        <v>0.06</v>
      </c>
      <c r="P3" s="105">
        <v>20</v>
      </c>
      <c r="Q3" s="105" t="s">
        <v>147</v>
      </c>
      <c r="R3" s="106">
        <v>1652805</v>
      </c>
    </row>
    <row r="4" spans="1:18" ht="15" customHeight="1" x14ac:dyDescent="0.2">
      <c r="A4" s="103" t="s">
        <v>148</v>
      </c>
      <c r="B4" s="103" t="s">
        <v>149</v>
      </c>
      <c r="C4" s="103" t="s">
        <v>70</v>
      </c>
      <c r="D4" s="104" t="s">
        <v>146</v>
      </c>
      <c r="E4" s="105" t="s">
        <v>99</v>
      </c>
      <c r="F4" s="105" t="s">
        <v>99</v>
      </c>
      <c r="G4" s="105">
        <v>102.2</v>
      </c>
      <c r="H4" s="105">
        <v>102.2</v>
      </c>
      <c r="I4" s="105">
        <v>102.2</v>
      </c>
      <c r="J4" s="105">
        <v>102.2</v>
      </c>
      <c r="K4" s="105">
        <v>102.2</v>
      </c>
      <c r="L4" s="106">
        <v>10000</v>
      </c>
      <c r="M4" s="106">
        <v>10220</v>
      </c>
      <c r="N4" s="108">
        <v>45464</v>
      </c>
      <c r="O4" s="109">
        <v>1.2E-2</v>
      </c>
      <c r="P4" s="105">
        <v>1000</v>
      </c>
      <c r="Q4" s="105" t="s">
        <v>147</v>
      </c>
      <c r="R4" s="106">
        <v>33550216</v>
      </c>
    </row>
    <row r="5" spans="1:18" ht="17.100000000000001" customHeight="1" x14ac:dyDescent="0.2">
      <c r="R5" s="80"/>
    </row>
    <row r="6" spans="1:18" ht="17.100000000000001" customHeight="1" x14ac:dyDescent="0.2">
      <c r="B6" s="75" t="s">
        <v>110</v>
      </c>
      <c r="C6" s="78" t="s">
        <v>150</v>
      </c>
      <c r="R6" s="80"/>
    </row>
    <row r="7" spans="1:18" ht="17.100000000000001" customHeight="1" x14ac:dyDescent="0.2">
      <c r="B7" s="76"/>
      <c r="C7" s="78" t="s">
        <v>151</v>
      </c>
      <c r="R7" s="80"/>
    </row>
    <row r="8" spans="1:18" ht="17.100000000000001" customHeight="1" x14ac:dyDescent="0.2">
      <c r="C8" s="78" t="s">
        <v>152</v>
      </c>
    </row>
  </sheetData>
  <mergeCells count="17"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50</v>
      </c>
      <c r="B1" s="122" t="s">
        <v>51</v>
      </c>
      <c r="C1" s="122" t="s">
        <v>153</v>
      </c>
      <c r="D1" s="120" t="s">
        <v>114</v>
      </c>
      <c r="E1" s="120" t="s">
        <v>115</v>
      </c>
      <c r="F1" s="120" t="s">
        <v>39</v>
      </c>
      <c r="G1" s="120" t="s">
        <v>40</v>
      </c>
      <c r="H1" s="120" t="s">
        <v>41</v>
      </c>
      <c r="I1" s="120" t="s">
        <v>116</v>
      </c>
      <c r="J1" s="120" t="s">
        <v>117</v>
      </c>
      <c r="K1" s="121" t="s">
        <v>118</v>
      </c>
      <c r="L1" s="121"/>
      <c r="M1" s="121"/>
      <c r="N1" s="120" t="s">
        <v>43</v>
      </c>
      <c r="O1" s="120" t="s">
        <v>121</v>
      </c>
      <c r="P1" s="120" t="s">
        <v>154</v>
      </c>
      <c r="Q1" s="120" t="s">
        <v>155</v>
      </c>
    </row>
    <row r="2" spans="1:17" s="1" customFormat="1" ht="26.25" customHeight="1" x14ac:dyDescent="0.2">
      <c r="A2" s="122"/>
      <c r="B2" s="122"/>
      <c r="C2" s="122"/>
      <c r="D2" s="120"/>
      <c r="E2" s="120"/>
      <c r="F2" s="120"/>
      <c r="G2" s="120"/>
      <c r="H2" s="120"/>
      <c r="I2" s="120"/>
      <c r="J2" s="120"/>
      <c r="K2" s="101" t="s">
        <v>122</v>
      </c>
      <c r="L2" s="101" t="s">
        <v>123</v>
      </c>
      <c r="M2" s="101" t="s">
        <v>124</v>
      </c>
      <c r="N2" s="120"/>
      <c r="O2" s="120"/>
      <c r="P2" s="120"/>
      <c r="Q2" s="120"/>
    </row>
    <row r="3" spans="1:17" s="4" customFormat="1" ht="15" customHeight="1" x14ac:dyDescent="0.2">
      <c r="A3" s="102" t="s">
        <v>156</v>
      </c>
      <c r="B3" s="102" t="s">
        <v>157</v>
      </c>
      <c r="C3" s="110" t="s">
        <v>158</v>
      </c>
      <c r="D3" s="105" t="s">
        <v>99</v>
      </c>
      <c r="E3" s="105" t="s">
        <v>99</v>
      </c>
      <c r="F3" s="105">
        <v>1.25</v>
      </c>
      <c r="G3" s="105">
        <v>1.25</v>
      </c>
      <c r="H3" s="105">
        <v>1.25</v>
      </c>
      <c r="I3" s="105">
        <v>1.25</v>
      </c>
      <c r="J3" s="105">
        <v>1.25</v>
      </c>
      <c r="K3" s="106">
        <v>380</v>
      </c>
      <c r="L3" s="106">
        <v>475</v>
      </c>
      <c r="M3" s="106">
        <v>1</v>
      </c>
      <c r="N3" s="111">
        <v>0.1062</v>
      </c>
      <c r="O3" s="106">
        <v>4412500</v>
      </c>
      <c r="P3" s="105" t="s">
        <v>159</v>
      </c>
      <c r="Q3" s="108" t="s">
        <v>159</v>
      </c>
    </row>
  </sheetData>
  <mergeCells count="15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122</v>
      </c>
      <c r="H1" s="100" t="s">
        <v>123</v>
      </c>
    </row>
    <row r="2" spans="1:8" ht="10.5" customHeight="1" x14ac:dyDescent="0.2">
      <c r="A2" s="96" t="s">
        <v>160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101</v>
      </c>
      <c r="B3" s="88" t="s">
        <v>102</v>
      </c>
      <c r="C3" s="88" t="s">
        <v>103</v>
      </c>
      <c r="D3" s="89" t="s">
        <v>64</v>
      </c>
      <c r="E3" s="90">
        <v>119</v>
      </c>
      <c r="F3" s="90">
        <v>119</v>
      </c>
      <c r="G3" s="91">
        <v>6000</v>
      </c>
      <c r="H3" s="91">
        <v>714000</v>
      </c>
    </row>
    <row r="4" spans="1:8" ht="15" customHeight="1" x14ac:dyDescent="0.2">
      <c r="A4" s="88" t="s">
        <v>104</v>
      </c>
      <c r="B4" s="88" t="s">
        <v>105</v>
      </c>
      <c r="C4" s="88" t="s">
        <v>106</v>
      </c>
      <c r="D4" s="89" t="s">
        <v>64</v>
      </c>
      <c r="E4" s="90">
        <v>77.599999999999994</v>
      </c>
      <c r="F4" s="90">
        <v>76</v>
      </c>
      <c r="G4" s="91">
        <v>13366</v>
      </c>
      <c r="H4" s="91">
        <v>1030216</v>
      </c>
    </row>
    <row r="5" spans="1:8" ht="15" customHeight="1" x14ac:dyDescent="0.2">
      <c r="A5" s="88" t="s">
        <v>68</v>
      </c>
      <c r="B5" s="88" t="s">
        <v>69</v>
      </c>
      <c r="C5" s="88" t="s">
        <v>70</v>
      </c>
      <c r="D5" s="89" t="s">
        <v>64</v>
      </c>
      <c r="E5" s="90">
        <v>475</v>
      </c>
      <c r="F5" s="90">
        <v>451</v>
      </c>
      <c r="G5" s="91">
        <v>7600</v>
      </c>
      <c r="H5" s="91">
        <v>3454000</v>
      </c>
    </row>
    <row r="6" spans="1:8" ht="10.5" customHeight="1" x14ac:dyDescent="0.2">
      <c r="A6" s="86" t="s">
        <v>18</v>
      </c>
      <c r="B6" s="86"/>
      <c r="C6" s="87"/>
      <c r="D6" s="87"/>
      <c r="E6" s="87"/>
      <c r="F6" s="87"/>
      <c r="G6" s="87"/>
      <c r="H6" s="87"/>
    </row>
    <row r="7" spans="1:8" ht="15" customHeight="1" x14ac:dyDescent="0.2">
      <c r="A7" s="88" t="s">
        <v>99</v>
      </c>
      <c r="B7" s="88" t="s">
        <v>99</v>
      </c>
      <c r="C7" s="88" t="s">
        <v>99</v>
      </c>
      <c r="D7" s="89" t="s">
        <v>99</v>
      </c>
      <c r="E7" s="90" t="s">
        <v>99</v>
      </c>
      <c r="F7" s="90" t="s">
        <v>99</v>
      </c>
      <c r="G7" s="91" t="s">
        <v>99</v>
      </c>
      <c r="H7" s="91" t="s">
        <v>99</v>
      </c>
    </row>
    <row r="9" spans="1:8" ht="12.75" customHeight="1" x14ac:dyDescent="0.2">
      <c r="B9" s="75" t="s">
        <v>110</v>
      </c>
      <c r="C9" s="76" t="s">
        <v>161</v>
      </c>
    </row>
    <row r="10" spans="1:8" ht="12.75" customHeight="1" x14ac:dyDescent="0.2">
      <c r="B10" s="76"/>
      <c r="C10" s="76" t="s">
        <v>112</v>
      </c>
    </row>
    <row r="11" spans="1:8" ht="12.75" customHeight="1" x14ac:dyDescent="0.2">
      <c r="B11" s="76"/>
      <c r="C11" s="24" t="s">
        <v>150</v>
      </c>
    </row>
    <row r="12" spans="1:8" ht="12.75" customHeight="1" x14ac:dyDescent="0.2">
      <c r="C12" s="24" t="s">
        <v>151</v>
      </c>
    </row>
    <row r="13" spans="1:8" ht="12.75" customHeight="1" x14ac:dyDescent="0.2">
      <c r="C13" s="24" t="s">
        <v>152</v>
      </c>
    </row>
    <row r="14" spans="1:8" ht="12.75" customHeight="1" x14ac:dyDescent="0.2">
      <c r="C14" s="24" t="s">
        <v>162</v>
      </c>
    </row>
    <row r="15" spans="1:8" ht="12.75" customHeight="1" x14ac:dyDescent="0.2">
      <c r="C15" s="24" t="s">
        <v>163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ac916dab864cc4df92cbd1228c218ae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797bb23afeb807da7b06968fc4ca978e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15D9C2-B800-4BEE-A247-201EFC18E0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A536D-95F6-4DB0-A662-664CD7BC8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C2E88-E4AC-44AE-836C-712BE927D8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Marina Bellin</cp:lastModifiedBy>
  <dcterms:created xsi:type="dcterms:W3CDTF">2008-06-04T14:23:06Z</dcterms:created>
  <dcterms:modified xsi:type="dcterms:W3CDTF">2022-01-03T14:43:08Z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