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na Bellin\Documents\"/>
    </mc:Choice>
  </mc:AlternateContent>
  <xr:revisionPtr revIDLastSave="0" documentId="8_{4BF44837-77EC-4E1D-ABD9-6E1BC230B932}" xr6:coauthVersionLast="45" xr6:coauthVersionMax="45" xr10:uidLastSave="{00000000-0000-0000-0000-000000000000}"/>
  <bookViews>
    <workbookView xWindow="3120" yWindow="600" windowWidth="25125" windowHeight="15600" xr2:uid="{00000000-000D-0000-FFFF-FFFF00000000}"/>
  </bookViews>
  <sheets>
    <sheet name="Content" sheetId="1" r:id="rId1"/>
    <sheet name="Summary" sheetId="2" r:id="rId2"/>
    <sheet name="Indices" sheetId="3" r:id="rId3"/>
    <sheet name="Top 10" sheetId="4" r:id="rId4"/>
    <sheet name="Stocks" sheetId="5" r:id="rId5"/>
    <sheet name="Bonds" sheetId="6" r:id="rId6"/>
    <sheet name="Structured Products" sheetId="7" r:id="rId7"/>
    <sheet name="Block" sheetId="8" r:id="rId8"/>
    <sheet name="Turnover by members" sheetId="9" r:id="rId9"/>
    <sheet name="Trades by members" sheetId="10" r:id="rId10"/>
  </sheets>
  <definedNames>
    <definedName name="_xlnm.Print_Area" localSheetId="5">Bonds!$A:$R</definedName>
    <definedName name="_xlnm.Print_Area" localSheetId="2">Indices!$A$1:$G$8</definedName>
    <definedName name="_xlnm.Print_Area" localSheetId="4">Stocks!$A:$R</definedName>
    <definedName name="_xlnm.Print_Area" localSheetId="6">'Structured Products'!$A:$N</definedName>
    <definedName name="_xlnm.Print_Area" localSheetId="1">Summary!$A$1:$E$36</definedName>
    <definedName name="_xlnm.Print_Area" localSheetId="3">'Top 10'!$A$1:$H$43</definedName>
    <definedName name="_xlnm.Print_Titles" localSheetId="7">Block!$1:$1</definedName>
    <definedName name="_xlnm.Print_Titles" localSheetId="5">Bonds!$2:$2</definedName>
    <definedName name="_xlnm.Print_Titles" localSheetId="4">Stocks!$2:$2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2" l="1"/>
  <c r="E15" i="2"/>
  <c r="D15" i="2"/>
  <c r="C15" i="2"/>
  <c r="B15" i="2"/>
  <c r="E14" i="2"/>
  <c r="D14" i="2"/>
  <c r="C14" i="2"/>
  <c r="B14" i="2"/>
  <c r="C10" i="2"/>
  <c r="B10" i="2"/>
  <c r="C2" i="2"/>
  <c r="B2" i="2"/>
</calcChain>
</file>

<file path=xl/sharedStrings.xml><?xml version="1.0" encoding="utf-8"?>
<sst xmlns="http://schemas.openxmlformats.org/spreadsheetml/2006/main" count="524" uniqueCount="179">
  <si>
    <t>Ljubljana Stock Exchange - Regulated Market</t>
  </si>
  <si>
    <t>Trading Summary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</si>
  <si>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</si>
  <si>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</si>
  <si>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</si>
  <si>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</si>
  <si>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</si>
  <si>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</si>
  <si>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</si>
  <si>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</si>
  <si>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Turnover by members</t>
  </si>
  <si>
    <t>Trades by members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</si>
  <si>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</si>
  <si>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</si>
  <si>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</si>
  <si>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</si>
  <si>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</si>
  <si>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sz val="7"/>
        <color rgb="FF000000"/>
        <rFont val="Tahoma"/>
      </rPr>
      <t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</si>
  <si>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</si>
  <si>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</si>
  <si>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</si>
  <si>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</si>
  <si>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</si>
  <si>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</si>
  <si>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</si>
  <si>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Total Turnover</t>
  </si>
  <si>
    <r>
      <t xml:space="preserve">Turnover
</t>
    </r>
    <r>
      <rPr>
        <sz val="7"/>
        <color rgb="FF000000"/>
        <rFont val="Tahoma"/>
      </rPr>
      <t>(without block trades)</t>
    </r>
  </si>
  <si>
    <r>
      <t xml:space="preserve">Volume
</t>
    </r>
    <r>
      <rPr>
        <sz val="7"/>
        <color rgb="FF000000"/>
        <rFont val="Tahoma"/>
      </rPr>
      <t>(without block trades)</t>
    </r>
  </si>
  <si>
    <r>
      <t xml:space="preserve">Number of Trades
</t>
    </r>
    <r>
      <rPr>
        <sz val="7"/>
        <color rgb="FF000000"/>
        <rFont val="Tahoma"/>
      </rPr>
      <t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</si>
  <si>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</si>
  <si>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</si>
  <si>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</si>
  <si>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</si>
  <si>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</si>
  <si>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</si>
  <si>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</si>
  <si>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</si>
  <si>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</si>
  <si>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</si>
  <si>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</si>
  <si>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</si>
  <si>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</si>
  <si>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</si>
  <si>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</si>
  <si>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SBITP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</si>
  <si>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</si>
  <si>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</si>
  <si>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</si>
  <si>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</si>
  <si>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</si>
  <si>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</si>
  <si>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</si>
  <si>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</si>
  <si>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MELR</t>
  </si>
  <si>
    <t>SI0031100082</t>
  </si>
  <si>
    <t>Mercator d.d.</t>
  </si>
  <si>
    <t>A</t>
  </si>
  <si>
    <t>IEKG</t>
  </si>
  <si>
    <t>SI0031100090</t>
  </si>
  <si>
    <t>Intereuropa d.d.</t>
  </si>
  <si>
    <t>SKDR</t>
  </si>
  <si>
    <t>SI0031110164</t>
  </si>
  <si>
    <t>KD d.d.</t>
  </si>
  <si>
    <t>B</t>
  </si>
  <si>
    <t>MR1R</t>
  </si>
  <si>
    <t>SI0021113111</t>
  </si>
  <si>
    <t>M1 d.d.</t>
  </si>
  <si>
    <t>\</t>
  </si>
  <si>
    <t>Top 10 declines</t>
  </si>
  <si>
    <t>ST1R</t>
  </si>
  <si>
    <t>SI0021112105</t>
  </si>
  <si>
    <t>Hram Holding d.d.</t>
  </si>
  <si>
    <t>NALN</t>
  </si>
  <si>
    <t>SI0031102690</t>
  </si>
  <si>
    <t>Nama d.d.</t>
  </si>
  <si>
    <t>CETG</t>
  </si>
  <si>
    <t>SI0031100843</t>
  </si>
  <si>
    <t>Cetis d.d.</t>
  </si>
  <si>
    <t>MTSG</t>
  </si>
  <si>
    <t>SI0031103706</t>
  </si>
  <si>
    <t>Kompas Shop d.d.</t>
  </si>
  <si>
    <t>PETG</t>
  </si>
  <si>
    <t>SI0031102153</t>
  </si>
  <si>
    <t>Petrol d.d.</t>
  </si>
  <si>
    <t>NLBR</t>
  </si>
  <si>
    <t>SI0021117344</t>
  </si>
  <si>
    <t>NLB d.d.</t>
  </si>
  <si>
    <t>LKPG</t>
  </si>
  <si>
    <t>SI0031101346</t>
  </si>
  <si>
    <t>Luka Koper d.d.</t>
  </si>
  <si>
    <t>UKIG</t>
  </si>
  <si>
    <t>SI0031108994</t>
  </si>
  <si>
    <t>Unior d.d.</t>
  </si>
  <si>
    <t>TCRG</t>
  </si>
  <si>
    <t>SI0031100637</t>
  </si>
  <si>
    <t>Terme Catez d.d.</t>
  </si>
  <si>
    <t>CICG</t>
  </si>
  <si>
    <t>SI0031103805</t>
  </si>
  <si>
    <t>Cinkarna Celje d.d.</t>
  </si>
  <si>
    <t>Top 10 stock with the highest turnover</t>
  </si>
  <si>
    <t>KRKG</t>
  </si>
  <si>
    <t>SI0031102120</t>
  </si>
  <si>
    <t>Krka d.d.</t>
  </si>
  <si>
    <t>ZVTG</t>
  </si>
  <si>
    <t>SI0021111651</t>
  </si>
  <si>
    <t>Zavarovalnica Triglav d.d.</t>
  </si>
  <si>
    <t>POSR</t>
  </si>
  <si>
    <t>SI0021110513</t>
  </si>
  <si>
    <t>Sava Re d.d.</t>
  </si>
  <si>
    <t>TLSG</t>
  </si>
  <si>
    <t>SI0031104290</t>
  </si>
  <si>
    <t>Telekom Slovenije d.d.</t>
  </si>
  <si>
    <t>SALR</t>
  </si>
  <si>
    <t>SI0031110453</t>
  </si>
  <si>
    <t>Salus d.d.</t>
  </si>
  <si>
    <t>Market:</t>
  </si>
  <si>
    <r>
      <rPr>
        <b/>
        <sz val="8"/>
        <color rgb="FF000000"/>
        <rFont val="Tahoma"/>
      </rPr>
      <t>A</t>
    </r>
    <r>
      <rPr>
        <sz val="8"/>
        <color rgb="FF000000"/>
        <rFont val="Tahoma"/>
      </rPr>
      <t xml:space="preserve"> - Prime Market</t>
    </r>
  </si>
  <si>
    <r>
      <rPr>
        <b/>
        <sz val="8"/>
        <color rgb="FF000000"/>
        <rFont val="Tahoma"/>
      </rPr>
      <t>B</t>
    </r>
    <r>
      <rPr>
        <sz val="8"/>
        <color rgb="FF000000"/>
        <rFont val="Tahoma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</si>
  <si>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</si>
  <si>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</si>
  <si>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</si>
  <si>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</si>
  <si>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</si>
  <si>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</si>
  <si>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</si>
  <si>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</si>
  <si>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</si>
  <si>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</si>
  <si>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</si>
  <si>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</si>
  <si>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AUCT</t>
  </si>
  <si>
    <t>CT</t>
  </si>
  <si>
    <t>GHUG</t>
  </si>
  <si>
    <t>SI0031108655</t>
  </si>
  <si>
    <t>Union hoteli d.d.</t>
  </si>
  <si>
    <t>KDHR</t>
  </si>
  <si>
    <t>SI0031110461</t>
  </si>
  <si>
    <t>KD Group d.d.</t>
  </si>
  <si>
    <t>KSFR</t>
  </si>
  <si>
    <t>SI0021113855</t>
  </si>
  <si>
    <t>KS Nalozbe d.d.</t>
  </si>
  <si>
    <r>
      <rPr>
        <b/>
        <sz val="8"/>
        <color rgb="FF000000"/>
        <rFont val="Tahoma"/>
      </rPr>
      <t xml:space="preserve">A </t>
    </r>
    <r>
      <rPr>
        <sz val="8"/>
        <color rgb="FF000000"/>
        <rFont val="Tahoma"/>
      </rPr>
      <t>- Prime Market</t>
    </r>
  </si>
  <si>
    <t>Trading Model:</t>
  </si>
  <si>
    <r>
      <rPr>
        <b/>
        <sz val="8"/>
        <color rgb="FF000000"/>
        <rFont val="Tahoma"/>
      </rPr>
      <t>CT</t>
    </r>
    <r>
      <rPr>
        <sz val="8"/>
        <color rgb="FF000000"/>
        <rFont val="Tahoma"/>
      </rPr>
      <t xml:space="preserve"> - Continuous trading</t>
    </r>
  </si>
  <si>
    <r>
      <rPr>
        <b/>
        <sz val="8"/>
        <color rgb="FF000000"/>
        <rFont val="Tahoma"/>
      </rPr>
      <t>AUCT</t>
    </r>
    <r>
      <rPr>
        <sz val="8"/>
        <color rgb="FF000000"/>
        <rFont val="Tahoma"/>
      </rPr>
      <t xml:space="preserve"> - Auction trading</t>
    </r>
  </si>
  <si>
    <t>Maturity</t>
  </si>
  <si>
    <t>Interest rate</t>
  </si>
  <si>
    <t>Nominal value</t>
  </si>
  <si>
    <t>Nominal currency</t>
  </si>
  <si>
    <t>KDH3</t>
  </si>
  <si>
    <t>SI0032103416</t>
  </si>
  <si>
    <t>D</t>
  </si>
  <si>
    <t>EUR</t>
  </si>
  <si>
    <r>
      <rPr>
        <b/>
        <sz val="8"/>
        <color rgb="FF000000"/>
        <rFont val="Tahoma"/>
      </rPr>
      <t>D</t>
    </r>
    <r>
      <rPr>
        <sz val="8"/>
        <color rgb="FF000000"/>
        <rFont val="Tahoma"/>
      </rPr>
      <t xml:space="preserve"> - Bonds</t>
    </r>
  </si>
  <si>
    <r>
      <rPr>
        <b/>
        <sz val="8"/>
        <color rgb="FF000000"/>
        <rFont val="Tahoma"/>
      </rPr>
      <t>L</t>
    </r>
    <r>
      <rPr>
        <sz val="8"/>
        <color rgb="FF000000"/>
        <rFont val="Tahoma"/>
      </rPr>
      <t xml:space="preserve"> - T-bills</t>
    </r>
  </si>
  <si>
    <r>
      <rPr>
        <b/>
        <sz val="8"/>
        <color rgb="FF000000"/>
        <rFont val="Tahoma"/>
      </rPr>
      <t>M</t>
    </r>
    <r>
      <rPr>
        <sz val="8"/>
        <color rgb="FF000000"/>
        <rFont val="Tahoma"/>
      </rPr>
      <t xml:space="preserve"> - Commercial Papers</t>
    </r>
  </si>
  <si>
    <t>Name</t>
  </si>
  <si>
    <t>NAV</t>
  </si>
  <si>
    <t>NAV date</t>
  </si>
  <si>
    <t>Equity</t>
  </si>
  <si>
    <r>
      <rPr>
        <b/>
        <sz val="8"/>
        <color rgb="FF000000"/>
        <rFont val="Tahoma"/>
      </rPr>
      <t xml:space="preserve">A </t>
    </r>
    <r>
      <rPr>
        <sz val="8"/>
        <color rgb="FF000000"/>
        <rFont val="Tahoma"/>
      </rPr>
      <t>- Prime market</t>
    </r>
  </si>
  <si>
    <r>
      <rPr>
        <b/>
        <sz val="8"/>
        <color rgb="FF000000"/>
        <rFont val="Tahoma"/>
      </rPr>
      <t>H</t>
    </r>
    <r>
      <rPr>
        <sz val="8"/>
        <color rgb="FF000000"/>
        <rFont val="Tahoma"/>
      </rPr>
      <t xml:space="preserve"> - Structured Products</t>
    </r>
  </si>
  <si>
    <r>
      <rPr>
        <b/>
        <sz val="8"/>
        <color rgb="FF000000"/>
        <rFont val="Tahoma"/>
      </rPr>
      <t>E</t>
    </r>
    <r>
      <rPr>
        <sz val="8"/>
        <color rgb="FF000000"/>
        <rFont val="Tahoma"/>
      </rPr>
      <t xml:space="preserve"> - ETFs</t>
    </r>
  </si>
  <si>
    <t>Member</t>
  </si>
  <si>
    <t>Total</t>
  </si>
  <si>
    <t>Rank</t>
  </si>
  <si>
    <r>
      <t xml:space="preserve">Turnover
</t>
    </r>
    <r>
      <rPr>
        <sz val="7"/>
        <color rgb="FF000000"/>
        <rFont val="Tahoma"/>
      </rPr>
      <t xml:space="preserve"> (with block trades)</t>
    </r>
  </si>
  <si>
    <t>Share (%)</t>
  </si>
  <si>
    <t>INTERKAPITAL VRIJEDNOSNI PAPIRI D.O.O.</t>
  </si>
  <si>
    <t>BKS BANK AG, BANCNA PODRUZNICA</t>
  </si>
  <si>
    <t>ILIRIKA BORZNO POSREDNISKA HISA, D. D.</t>
  </si>
  <si>
    <t>NOVA LJUBLJANSKA BANKA, D. D.</t>
  </si>
  <si>
    <t>WOOD &amp; COMPANY FINANCIAL SERVICES, A.S.</t>
  </si>
  <si>
    <t>ERSTE GROUP BANK AG</t>
  </si>
  <si>
    <t>RAIFFEISEN CENTROBANK AG</t>
  </si>
  <si>
    <t>NOVA KREDITNA BANKA MARIBOR, D. D.</t>
  </si>
  <si>
    <t>SKB BANKA, D. D.</t>
  </si>
  <si>
    <r>
      <t xml:space="preserve">Trades
</t>
    </r>
    <r>
      <rPr>
        <sz val="7"/>
        <color rgb="FF000000"/>
        <rFont val="Tahoma"/>
      </rPr>
      <t>(with block trades)</t>
    </r>
  </si>
  <si>
    <t>2020-10-01 - 2020-10-31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</si>
</sst>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15" x14ac:knownFonts="1">
    <font>
      <sz val="10"/>
      <color rgb="FF000000"/>
      <name val="Arial"/>
    </font>
    <font>
      <b/>
      <sz val="9"/>
      <color rgb="FF000000"/>
      <name val="Calibri"/>
    </font>
    <font>
      <sz val="9"/>
      <color rgb="FF000000"/>
      <name val="Calibri"/>
    </font>
    <font>
      <sz val="8"/>
      <color rgb="FF000000"/>
      <name val="Calibri"/>
    </font>
    <font>
      <sz val="10"/>
      <color rgb="FF000000"/>
      <name val="Tahoma"/>
    </font>
    <font>
      <sz val="11"/>
      <color rgb="FF000000"/>
      <name val="Tahoma"/>
    </font>
    <font>
      <u/>
      <sz val="9"/>
      <color rgb="FF000000"/>
      <name val="Tahoma"/>
    </font>
    <font>
      <b/>
      <sz val="12"/>
      <color rgb="FF000000"/>
      <name val="Tahoma"/>
    </font>
    <font>
      <sz val="9"/>
      <color rgb="FF000000"/>
      <name val="Tahoma"/>
    </font>
    <font>
      <u/>
      <sz val="8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u/>
      <sz val="8"/>
      <color rgb="FF560C70"/>
      <name val="Tahoma"/>
    </font>
    <font>
      <b/>
      <sz val="9"/>
      <color rgb="FF000000"/>
      <name val="Tahoma"/>
    </font>
    <font>
      <sz val="7"/>
      <color rgb="FF000000"/>
      <name val="Tahoma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560C7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D817B"/>
      </left>
      <right style="thin">
        <color rgb="FF8D817B"/>
      </right>
      <top style="thin">
        <color rgb="FF8D817B"/>
      </top>
      <bottom style="thin">
        <color rgb="FF8D817B"/>
      </bottom>
      <diagonal/>
    </border>
    <border>
      <left style="thin">
        <color rgb="FF8D817B"/>
      </left>
      <right style="thin">
        <color rgb="FF8D817B"/>
      </right>
      <top style="thin">
        <color rgb="FF8D817B"/>
      </top>
      <bottom/>
      <diagonal/>
    </border>
    <border>
      <left style="thin">
        <color rgb="FF8D817B"/>
      </left>
      <right style="thin">
        <color rgb="FF8D817B"/>
      </right>
      <top/>
      <bottom style="thin">
        <color rgb="FF8D817B"/>
      </bottom>
      <diagonal/>
    </border>
    <border>
      <left style="thin">
        <color rgb="FF8D817B"/>
      </left>
      <right/>
      <top style="thin">
        <color rgb="FF8D817B"/>
      </top>
      <bottom style="thin">
        <color rgb="FF8D817B"/>
      </bottom>
      <diagonal/>
    </border>
    <border>
      <left/>
      <right style="thin">
        <color rgb="FF8D817B"/>
      </right>
      <top style="thin">
        <color rgb="FF8D817B"/>
      </top>
      <bottom style="thin">
        <color rgb="FF8D817B"/>
      </bottom>
      <diagonal/>
    </border>
  </borders>
  <cellStyleXfs count="1">
    <xf numFmtId="0" fontId="0" fillId="0" borderId="0"/>
  </cellStyleXfs>
  <cellXfs count="140">
    <xf numFmtId="0" fontId="0" fillId="2" borderId="0" xfId="0" applyFill="1" applyProtection="1"/>
    <xf numFmtId="0" fontId="1" fillId="2" borderId="0" xfId="0" applyFont="1" applyFill="1" applyAlignment="1" applyProtection="1">
      <alignment horizontal="right" wrapText="1"/>
    </xf>
    <xf numFmtId="49" fontId="2" fillId="2" borderId="0" xfId="0" applyNumberFormat="1" applyFont="1" applyFill="1" applyAlignment="1" applyProtection="1">
      <alignment horizontal="left"/>
    </xf>
    <xf numFmtId="49" fontId="2" fillId="2" borderId="0" xfId="0" applyNumberFormat="1" applyFont="1" applyFill="1" applyAlignment="1" applyProtection="1">
      <alignment horizontal="left" wrapText="1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Protection="1"/>
    <xf numFmtId="0" fontId="3" fillId="2" borderId="0" xfId="0" applyFont="1" applyFill="1" applyProtection="1"/>
    <xf numFmtId="0" fontId="4" fillId="2" borderId="0" xfId="0" applyFont="1" applyFill="1" applyProtection="1"/>
    <xf numFmtId="0" fontId="5" fillId="2" borderId="0" xfId="0" applyFont="1" applyFill="1" applyProtection="1"/>
    <xf numFmtId="0" fontId="6" fillId="2" borderId="0" xfId="0" applyFont="1" applyFill="1" applyProtection="1"/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Protection="1"/>
    <xf numFmtId="0" fontId="9" fillId="2" borderId="0" xfId="0" applyFont="1" applyFill="1" applyProtection="1"/>
    <xf numFmtId="0" fontId="10" fillId="2" borderId="0" xfId="0" applyFont="1" applyFill="1" applyAlignment="1" applyProtection="1">
      <alignment horizontal="right" wrapText="1"/>
      <protection locked="0"/>
    </xf>
    <xf numFmtId="14" fontId="10" fillId="2" borderId="0" xfId="0" applyNumberFormat="1" applyFont="1" applyFill="1" applyAlignment="1" applyProtection="1">
      <alignment horizontal="right" wrapText="1"/>
      <protection locked="0"/>
    </xf>
    <xf numFmtId="0" fontId="10" fillId="2" borderId="0" xfId="0" applyFont="1" applyFill="1" applyAlignment="1" applyProtection="1">
      <alignment horizontal="right" wrapText="1"/>
      <protection locked="0"/>
    </xf>
    <xf numFmtId="0" fontId="11" fillId="2" borderId="0" xfId="0" applyFont="1" applyFill="1" applyProtection="1"/>
    <xf numFmtId="49" fontId="10" fillId="2" borderId="1" xfId="0" applyNumberFormat="1" applyFont="1" applyFill="1" applyBorder="1" applyAlignment="1" applyProtection="1">
      <alignment horizontal="left"/>
    </xf>
    <xf numFmtId="3" fontId="10" fillId="2" borderId="1" xfId="0" applyNumberFormat="1" applyFont="1" applyFill="1" applyBorder="1" applyAlignment="1" applyProtection="1">
      <alignment horizontal="right"/>
    </xf>
    <xf numFmtId="3" fontId="11" fillId="2" borderId="0" xfId="0" applyNumberFormat="1" applyFont="1" applyFill="1" applyProtection="1"/>
    <xf numFmtId="49" fontId="11" fillId="2" borderId="1" xfId="0" applyNumberFormat="1" applyFont="1" applyFill="1" applyBorder="1" applyAlignment="1" applyProtection="1">
      <alignment horizontal="right"/>
    </xf>
    <xf numFmtId="3" fontId="11" fillId="2" borderId="1" xfId="0" applyNumberFormat="1" applyFont="1" applyFill="1" applyBorder="1" applyAlignment="1" applyProtection="1">
      <alignment horizontal="right"/>
    </xf>
    <xf numFmtId="49" fontId="10" fillId="2" borderId="2" xfId="0" applyNumberFormat="1" applyFont="1" applyFill="1" applyBorder="1" applyAlignment="1" applyProtection="1">
      <alignment horizontal="left"/>
    </xf>
    <xf numFmtId="3" fontId="10" fillId="2" borderId="2" xfId="0" applyNumberFormat="1" applyFont="1" applyFill="1" applyBorder="1" applyAlignment="1" applyProtection="1">
      <alignment horizontal="right"/>
    </xf>
    <xf numFmtId="0" fontId="11" fillId="2" borderId="0" xfId="0" applyFont="1" applyFill="1" applyProtection="1"/>
    <xf numFmtId="0" fontId="10" fillId="2" borderId="0" xfId="0" applyFont="1" applyFill="1" applyAlignment="1" applyProtection="1">
      <alignment horizontal="right" wrapText="1"/>
    </xf>
    <xf numFmtId="0" fontId="10" fillId="2" borderId="0" xfId="0" applyFont="1" applyFill="1" applyAlignment="1" applyProtection="1">
      <alignment horizontal="right" wrapText="1"/>
    </xf>
    <xf numFmtId="0" fontId="10" fillId="2" borderId="0" xfId="0" applyFont="1" applyFill="1" applyProtection="1"/>
    <xf numFmtId="0" fontId="11" fillId="2" borderId="0" xfId="0" applyFont="1" applyFill="1" applyProtection="1"/>
    <xf numFmtId="49" fontId="11" fillId="2" borderId="1" xfId="0" applyNumberFormat="1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horizontal="right"/>
    </xf>
    <xf numFmtId="49" fontId="11" fillId="2" borderId="2" xfId="0" applyNumberFormat="1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horizontal="right"/>
    </xf>
    <xf numFmtId="3" fontId="10" fillId="2" borderId="1" xfId="0" applyNumberFormat="1" applyFont="1" applyFill="1" applyBorder="1" applyAlignment="1" applyProtection="1">
      <alignment horizontal="right"/>
    </xf>
    <xf numFmtId="3" fontId="11" fillId="2" borderId="1" xfId="0" applyNumberFormat="1" applyFont="1" applyFill="1" applyBorder="1" applyAlignment="1" applyProtection="1">
      <alignment horizontal="right" vertical="top" wrapText="1"/>
    </xf>
    <xf numFmtId="0" fontId="11" fillId="2" borderId="0" xfId="0" applyFont="1" applyFill="1" applyAlignment="1" applyProtection="1">
      <alignment horizontal="right"/>
    </xf>
    <xf numFmtId="3" fontId="10" fillId="2" borderId="1" xfId="0" applyNumberFormat="1" applyFont="1" applyFill="1" applyBorder="1" applyAlignment="1" applyProtection="1">
      <alignment horizontal="right" vertical="top" wrapText="1"/>
    </xf>
    <xf numFmtId="49" fontId="10" fillId="2" borderId="1" xfId="0" applyNumberFormat="1" applyFont="1" applyFill="1" applyBorder="1" applyAlignment="1" applyProtection="1">
      <alignment horizontal="right"/>
    </xf>
    <xf numFmtId="0" fontId="11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center" wrapText="1"/>
    </xf>
    <xf numFmtId="0" fontId="10" fillId="2" borderId="3" xfId="0" applyFont="1" applyFill="1" applyBorder="1" applyAlignment="1" applyProtection="1">
      <alignment horizontal="left" wrapText="1"/>
    </xf>
    <xf numFmtId="0" fontId="10" fillId="2" borderId="3" xfId="0" applyFont="1" applyFill="1" applyBorder="1" applyAlignment="1" applyProtection="1">
      <alignment horizontal="right" wrapText="1"/>
    </xf>
    <xf numFmtId="14" fontId="10" fillId="2" borderId="0" xfId="0" applyNumberFormat="1" applyFont="1" applyFill="1" applyAlignment="1" applyProtection="1">
      <alignment horizontal="left"/>
    </xf>
    <xf numFmtId="0" fontId="10" fillId="2" borderId="3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right" wrapText="1"/>
    </xf>
    <xf numFmtId="0" fontId="12" fillId="2" borderId="0" xfId="0" applyFont="1" applyFill="1" applyProtection="1"/>
    <xf numFmtId="0" fontId="11" fillId="2" borderId="0" xfId="0" applyFont="1" applyFill="1" applyAlignment="1" applyProtection="1">
      <alignment horizontal="center"/>
    </xf>
    <xf numFmtId="49" fontId="11" fillId="2" borderId="0" xfId="0" applyNumberFormat="1" applyFont="1" applyFill="1" applyAlignment="1" applyProtection="1">
      <alignment horizontal="center"/>
    </xf>
    <xf numFmtId="49" fontId="11" fillId="2" borderId="4" xfId="0" applyNumberFormat="1" applyFont="1" applyFill="1" applyBorder="1" applyAlignment="1" applyProtection="1">
      <alignment horizontal="left" vertical="center"/>
    </xf>
    <xf numFmtId="4" fontId="11" fillId="2" borderId="5" xfId="0" applyNumberFormat="1" applyFont="1" applyFill="1" applyBorder="1" applyAlignment="1" applyProtection="1">
      <alignment horizontal="right" vertical="center"/>
    </xf>
    <xf numFmtId="14" fontId="11" fillId="2" borderId="5" xfId="0" applyNumberFormat="1" applyFont="1" applyFill="1" applyBorder="1" applyAlignment="1" applyProtection="1">
      <alignment horizontal="right" vertical="center"/>
    </xf>
    <xf numFmtId="0" fontId="11" fillId="2" borderId="0" xfId="0" applyFont="1" applyFill="1" applyAlignment="1" applyProtection="1">
      <alignment horizontal="left"/>
    </xf>
    <xf numFmtId="0" fontId="11" fillId="2" borderId="0" xfId="0" applyFont="1" applyFill="1" applyAlignment="1" applyProtection="1">
      <alignment wrapText="1"/>
    </xf>
    <xf numFmtId="0" fontId="10" fillId="2" borderId="0" xfId="0" applyFont="1" applyFill="1" applyAlignment="1" applyProtection="1">
      <alignment horizontal="left" wrapText="1"/>
    </xf>
    <xf numFmtId="0" fontId="10" fillId="2" borderId="0" xfId="0" applyFont="1" applyFill="1" applyAlignment="1" applyProtection="1">
      <alignment horizontal="left" vertical="top" wrapText="1"/>
    </xf>
    <xf numFmtId="0" fontId="10" fillId="2" borderId="0" xfId="0" applyFont="1" applyFill="1" applyAlignment="1" applyProtection="1">
      <alignment horizontal="center" wrapText="1"/>
    </xf>
    <xf numFmtId="0" fontId="11" fillId="2" borderId="0" xfId="0" applyFont="1" applyFill="1" applyProtection="1"/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left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4" fontId="11" fillId="2" borderId="1" xfId="0" applyNumberFormat="1" applyFont="1" applyFill="1" applyBorder="1" applyAlignment="1" applyProtection="1">
      <alignment horizontal="right" vertical="center" wrapText="1"/>
    </xf>
    <xf numFmtId="10" fontId="11" fillId="2" borderId="1" xfId="0" applyNumberFormat="1" applyFont="1" applyFill="1" applyBorder="1" applyAlignment="1" applyProtection="1">
      <alignment horizontal="right" vertical="center" wrapText="1"/>
    </xf>
    <xf numFmtId="3" fontId="11" fillId="2" borderId="1" xfId="0" applyNumberFormat="1" applyFont="1" applyFill="1" applyBorder="1" applyAlignment="1" applyProtection="1">
      <alignment horizontal="righ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/>
    </xf>
    <xf numFmtId="164" fontId="11" fillId="2" borderId="2" xfId="0" applyNumberFormat="1" applyFont="1" applyFill="1" applyBorder="1" applyAlignment="1" applyProtection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right" vertical="center" wrapText="1"/>
    </xf>
    <xf numFmtId="10" fontId="11" fillId="2" borderId="2" xfId="0" applyNumberFormat="1" applyFont="1" applyFill="1" applyBorder="1" applyAlignment="1" applyProtection="1">
      <alignment horizontal="right" vertical="center" wrapText="1"/>
    </xf>
    <xf numFmtId="3" fontId="11" fillId="2" borderId="2" xfId="0" applyNumberFormat="1" applyFont="1" applyFill="1" applyBorder="1" applyAlignment="1" applyProtection="1">
      <alignment horizontal="right" vertical="center" wrapText="1"/>
    </xf>
    <xf numFmtId="49" fontId="11" fillId="2" borderId="0" xfId="0" applyNumberFormat="1" applyFont="1" applyFill="1" applyAlignment="1" applyProtection="1">
      <alignment horizontal="left" vertical="center" wrapText="1"/>
    </xf>
    <xf numFmtId="49" fontId="11" fillId="2" borderId="0" xfId="0" applyNumberFormat="1" applyFont="1" applyFill="1" applyAlignment="1" applyProtection="1">
      <alignment horizontal="left" vertical="center"/>
    </xf>
    <xf numFmtId="164" fontId="11" fillId="2" borderId="0" xfId="0" applyNumberFormat="1" applyFont="1" applyFill="1" applyAlignment="1" applyProtection="1">
      <alignment horizontal="center" vertical="center" wrapText="1"/>
    </xf>
    <xf numFmtId="4" fontId="11" fillId="2" borderId="0" xfId="0" applyNumberFormat="1" applyFont="1" applyFill="1" applyAlignment="1" applyProtection="1">
      <alignment horizontal="right" vertical="center" wrapText="1"/>
    </xf>
    <xf numFmtId="164" fontId="11" fillId="2" borderId="0" xfId="0" applyNumberFormat="1" applyFont="1" applyFill="1" applyAlignment="1" applyProtection="1">
      <alignment horizontal="right" vertical="center" wrapText="1"/>
    </xf>
    <xf numFmtId="3" fontId="11" fillId="2" borderId="0" xfId="0" applyNumberFormat="1" applyFont="1" applyFill="1" applyAlignment="1" applyProtection="1">
      <alignment horizontal="right" vertical="center" wrapText="1"/>
    </xf>
    <xf numFmtId="49" fontId="11" fillId="2" borderId="0" xfId="0" applyNumberFormat="1" applyFont="1" applyFill="1" applyAlignment="1" applyProtection="1">
      <alignment horizontal="right" vertical="center" indent="1"/>
    </xf>
    <xf numFmtId="49" fontId="11" fillId="2" borderId="0" xfId="0" applyNumberFormat="1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top" wrapText="1"/>
    </xf>
    <xf numFmtId="0" fontId="11" fillId="2" borderId="0" xfId="0" applyFont="1" applyFill="1" applyAlignment="1" applyProtection="1">
      <alignment vertical="center"/>
    </xf>
    <xf numFmtId="49" fontId="11" fillId="2" borderId="0" xfId="0" applyNumberFormat="1" applyFont="1" applyFill="1" applyAlignment="1" applyProtection="1">
      <alignment horizontal="left" vertical="center" wrapText="1"/>
    </xf>
    <xf numFmtId="0" fontId="11" fillId="2" borderId="0" xfId="0" applyFont="1" applyFill="1" applyAlignment="1" applyProtection="1">
      <alignment horizontal="left" vertical="center"/>
    </xf>
    <xf numFmtId="49" fontId="11" fillId="2" borderId="0" xfId="0" applyNumberFormat="1" applyFont="1" applyFill="1" applyAlignment="1" applyProtection="1">
      <alignment horizontal="left"/>
    </xf>
    <xf numFmtId="49" fontId="11" fillId="2" borderId="0" xfId="0" applyNumberFormat="1" applyFont="1" applyFill="1" applyAlignment="1" applyProtection="1">
      <alignment horizontal="left" wrapText="1"/>
    </xf>
    <xf numFmtId="0" fontId="11" fillId="2" borderId="0" xfId="0" applyFont="1" applyFill="1" applyAlignment="1" applyProtection="1">
      <alignment horizontal="center"/>
    </xf>
    <xf numFmtId="0" fontId="11" fillId="2" borderId="0" xfId="0" applyFont="1" applyFill="1" applyProtection="1"/>
    <xf numFmtId="0" fontId="10" fillId="2" borderId="0" xfId="0" applyFont="1" applyFill="1" applyAlignment="1" applyProtection="1">
      <alignment wrapText="1"/>
    </xf>
    <xf numFmtId="0" fontId="10" fillId="2" borderId="6" xfId="0" applyFont="1" applyFill="1" applyBorder="1" applyAlignment="1" applyProtection="1">
      <alignment horizontal="left"/>
    </xf>
    <xf numFmtId="0" fontId="11" fillId="2" borderId="6" xfId="0" applyFont="1" applyFill="1" applyBorder="1" applyAlignment="1" applyProtection="1">
      <alignment horizontal="left"/>
    </xf>
    <xf numFmtId="0" fontId="11" fillId="3" borderId="6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center" vertical="center"/>
    </xf>
    <xf numFmtId="4" fontId="11" fillId="2" borderId="6" xfId="0" applyNumberFormat="1" applyFont="1" applyFill="1" applyBorder="1" applyAlignment="1" applyProtection="1">
      <alignment horizontal="right" vertical="center"/>
    </xf>
    <xf numFmtId="3" fontId="11" fillId="2" borderId="6" xfId="0" applyNumberFormat="1" applyFont="1" applyFill="1" applyBorder="1" applyAlignment="1" applyProtection="1">
      <alignment horizontal="righ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" fontId="11" fillId="2" borderId="5" xfId="0" applyNumberFormat="1" applyFont="1" applyFill="1" applyBorder="1" applyAlignment="1" applyProtection="1">
      <alignment horizontal="right" vertical="center" wrapText="1"/>
    </xf>
    <xf numFmtId="10" fontId="11" fillId="2" borderId="5" xfId="0" applyNumberFormat="1" applyFont="1" applyFill="1" applyBorder="1" applyAlignment="1" applyProtection="1">
      <alignment horizontal="right" vertical="center" wrapText="1"/>
    </xf>
    <xf numFmtId="3" fontId="11" fillId="2" borderId="5" xfId="0" applyNumberFormat="1" applyFont="1" applyFill="1" applyBorder="1" applyAlignment="1" applyProtection="1">
      <alignment horizontal="right" vertical="center"/>
    </xf>
    <xf numFmtId="0" fontId="10" fillId="2" borderId="7" xfId="0" applyFont="1" applyFill="1" applyBorder="1" applyAlignment="1" applyProtection="1">
      <alignment horizontal="left"/>
    </xf>
    <xf numFmtId="0" fontId="11" fillId="2" borderId="7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center" wrapText="1"/>
    </xf>
    <xf numFmtId="0" fontId="10" fillId="2" borderId="8" xfId="0" applyFont="1" applyFill="1" applyBorder="1" applyAlignment="1" applyProtection="1">
      <alignment horizontal="right" wrapText="1"/>
    </xf>
    <xf numFmtId="49" fontId="11" fillId="2" borderId="8" xfId="0" applyNumberFormat="1" applyFont="1" applyFill="1" applyBorder="1" applyAlignment="1" applyProtection="1">
      <alignment horizontal="left" vertical="center"/>
    </xf>
    <xf numFmtId="49" fontId="11" fillId="2" borderId="8" xfId="0" applyNumberFormat="1" applyFont="1" applyFill="1" applyBorder="1" applyAlignment="1" applyProtection="1">
      <alignment horizontal="left" vertical="center"/>
    </xf>
    <xf numFmtId="0" fontId="11" fillId="2" borderId="8" xfId="0" applyFont="1" applyFill="1" applyBorder="1" applyAlignment="1" applyProtection="1">
      <alignment horizontal="center" vertical="center"/>
    </xf>
    <xf numFmtId="4" fontId="11" fillId="2" borderId="8" xfId="0" applyNumberFormat="1" applyFont="1" applyFill="1" applyBorder="1" applyAlignment="1" applyProtection="1">
      <alignment horizontal="right" vertical="center"/>
    </xf>
    <xf numFmtId="3" fontId="11" fillId="2" borderId="8" xfId="0" applyNumberFormat="1" applyFont="1" applyFill="1" applyBorder="1" applyAlignment="1" applyProtection="1">
      <alignment horizontal="right" vertical="center"/>
    </xf>
    <xf numFmtId="10" fontId="11" fillId="2" borderId="8" xfId="0" applyNumberFormat="1" applyFont="1" applyFill="1" applyBorder="1" applyAlignment="1" applyProtection="1">
      <alignment horizontal="right" vertical="center" wrapText="1"/>
    </xf>
    <xf numFmtId="14" fontId="11" fillId="2" borderId="8" xfId="0" applyNumberFormat="1" applyFont="1" applyFill="1" applyBorder="1" applyAlignment="1" applyProtection="1">
      <alignment horizontal="right" vertical="center"/>
    </xf>
    <xf numFmtId="165" fontId="11" fillId="2" borderId="8" xfId="0" applyNumberFormat="1" applyFont="1" applyFill="1" applyBorder="1" applyAlignment="1" applyProtection="1">
      <alignment horizontal="right" vertical="center"/>
    </xf>
    <xf numFmtId="49" fontId="11" fillId="2" borderId="8" xfId="0" applyNumberFormat="1" applyFont="1" applyFill="1" applyBorder="1" applyAlignment="1" applyProtection="1">
      <alignment horizontal="left" vertical="center" wrapText="1"/>
    </xf>
    <xf numFmtId="10" fontId="11" fillId="2" borderId="8" xfId="0" applyNumberFormat="1" applyFont="1" applyFill="1" applyBorder="1" applyAlignment="1" applyProtection="1">
      <alignment horizontal="right" vertical="center" wrapText="1"/>
    </xf>
    <xf numFmtId="0" fontId="0" fillId="2" borderId="0" xfId="0" applyFill="1" applyProtection="1"/>
    <xf numFmtId="49" fontId="11" fillId="2" borderId="9" xfId="0" applyNumberFormat="1" applyFont="1" applyFill="1" applyBorder="1" applyAlignment="1" applyProtection="1">
      <alignment horizontal="left" vertical="center"/>
    </xf>
    <xf numFmtId="0" fontId="11" fillId="2" borderId="9" xfId="0" applyFont="1" applyFill="1" applyBorder="1" applyAlignment="1" applyProtection="1">
      <alignment horizontal="center" vertical="center"/>
    </xf>
    <xf numFmtId="49" fontId="11" fillId="2" borderId="9" xfId="0" applyNumberFormat="1" applyFont="1" applyFill="1" applyBorder="1" applyAlignment="1" applyProtection="1">
      <alignment horizontal="right" vertical="center"/>
    </xf>
    <xf numFmtId="4" fontId="11" fillId="2" borderId="9" xfId="0" applyNumberFormat="1" applyFont="1" applyFill="1" applyBorder="1" applyAlignment="1" applyProtection="1">
      <alignment horizontal="right" vertical="center"/>
    </xf>
    <xf numFmtId="0" fontId="11" fillId="2" borderId="9" xfId="0" applyFont="1" applyFill="1" applyBorder="1" applyAlignment="1" applyProtection="1">
      <alignment horizontal="right" vertical="center"/>
    </xf>
    <xf numFmtId="49" fontId="10" fillId="2" borderId="1" xfId="0" applyNumberFormat="1" applyFont="1" applyFill="1" applyBorder="1" applyAlignment="1" applyProtection="1">
      <alignment horizontal="left" wrapText="1"/>
    </xf>
    <xf numFmtId="0" fontId="10" fillId="2" borderId="0" xfId="0" applyFont="1" applyFill="1" applyAlignment="1" applyProtection="1">
      <alignment horizontal="right" wrapText="1"/>
    </xf>
    <xf numFmtId="0" fontId="10" fillId="2" borderId="9" xfId="0" applyFont="1" applyFill="1" applyBorder="1" applyAlignment="1" applyProtection="1">
      <alignment horizontal="center" vertical="top"/>
    </xf>
    <xf numFmtId="0" fontId="10" fillId="2" borderId="9" xfId="0" applyFont="1" applyFill="1" applyBorder="1" applyAlignment="1" applyProtection="1">
      <alignment horizontal="center" vertical="top" wrapText="1"/>
    </xf>
    <xf numFmtId="49" fontId="10" fillId="2" borderId="9" xfId="0" applyNumberFormat="1" applyFont="1" applyFill="1" applyBorder="1" applyAlignment="1" applyProtection="1">
      <alignment horizontal="left" vertical="top"/>
    </xf>
    <xf numFmtId="49" fontId="10" fillId="2" borderId="9" xfId="0" applyNumberFormat="1" applyFont="1" applyFill="1" applyBorder="1" applyAlignment="1" applyProtection="1">
      <alignment horizontal="center" vertical="top"/>
    </xf>
    <xf numFmtId="49" fontId="10" fillId="2" borderId="2" xfId="0" applyNumberFormat="1" applyFont="1" applyFill="1" applyBorder="1" applyAlignment="1" applyProtection="1">
      <alignment horizontal="right"/>
    </xf>
    <xf numFmtId="0" fontId="9" fillId="2" borderId="0" xfId="0" applyFont="1" applyFill="1" applyProtection="1"/>
    <xf numFmtId="0" fontId="10" fillId="2" borderId="0" xfId="0" applyFont="1" applyFill="1" applyAlignment="1" applyProtection="1">
      <alignment horizontal="left" wrapText="1"/>
    </xf>
    <xf numFmtId="0" fontId="10" fillId="2" borderId="0" xfId="0" applyFont="1" applyFill="1" applyProtection="1"/>
    <xf numFmtId="0" fontId="10" fillId="2" borderId="0" xfId="0" applyFont="1" applyFill="1" applyAlignment="1" applyProtection="1">
      <alignment horizontal="center" wrapText="1"/>
    </xf>
    <xf numFmtId="0" fontId="11" fillId="2" borderId="0" xfId="0" applyFont="1" applyFill="1" applyAlignment="1" applyProtection="1">
      <alignment horizontal="center" wrapText="1"/>
    </xf>
    <xf numFmtId="0" fontId="13" fillId="2" borderId="0" xfId="0" applyFont="1" applyFill="1" applyAlignment="1" applyProtection="1">
      <alignment horizontal="left" vertical="center" wrapText="1"/>
    </xf>
    <xf numFmtId="0" fontId="10" fillId="2" borderId="8" xfId="0" applyFont="1" applyFill="1" applyBorder="1" applyAlignment="1" applyProtection="1">
      <alignment horizontal="right" wrapText="1"/>
    </xf>
    <xf numFmtId="49" fontId="10" fillId="2" borderId="8" xfId="0" applyNumberFormat="1" applyFont="1" applyFill="1" applyBorder="1" applyAlignment="1" applyProtection="1">
      <alignment horizontal="left" wrapText="1"/>
    </xf>
    <xf numFmtId="0" fontId="10" fillId="2" borderId="8" xfId="0" applyFont="1" applyFill="1" applyBorder="1" applyAlignment="1" applyProtection="1">
      <alignment horizontal="center" wrapText="1"/>
    </xf>
    <xf numFmtId="0" fontId="11" fillId="2" borderId="8" xfId="0" applyFont="1" applyFill="1" applyBorder="1" applyAlignment="1" applyProtection="1">
      <alignment horizontal="center" vertical="center"/>
    </xf>
    <xf numFmtId="49" fontId="10" fillId="2" borderId="10" xfId="0" applyNumberFormat="1" applyFont="1" applyFill="1" applyBorder="1" applyAlignment="1" applyProtection="1">
      <alignment horizontal="center" vertical="center"/>
    </xf>
    <xf numFmtId="49" fontId="10" fillId="2" borderId="11" xfId="0" applyNumberFormat="1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</xf>
    <xf numFmtId="0" fontId="10" fillId="2" borderId="6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upravljanje-trgov@ljse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C33"/>
  <sheetViews>
    <sheetView showGridLines="0" tabSelected="1" zoomScale="140" zoomScaleNormal="140" workbookViewId="0"/>
  </sheetViews>
  <sheetFormatPr defaultColWidth="9.140625" defaultRowHeight="12.75" customHeight="1" x14ac:dyDescent="0.2"/>
  <cols>
    <col min="1" max="1" width="26.140625" style="7" customWidth="1"/>
    <col min="2" max="2" width="37" style="7" customWidth="1"/>
  </cols>
  <sheetData>
    <row r="4" spans="1:2" ht="69.75" customHeight="1" x14ac:dyDescent="0.2"/>
    <row r="11" spans="1:2" ht="12.75" customHeight="1" x14ac:dyDescent="0.2">
      <c r="B11" s="46" t="s">
        <v>0</v>
      </c>
    </row>
    <row r="12" spans="1:2" ht="12.75" customHeight="1" x14ac:dyDescent="0.2">
      <c r="B12" s="46" t="s">
        <v>1</v>
      </c>
    </row>
    <row r="13" spans="1:2" ht="12.75" customHeight="1" x14ac:dyDescent="0.2">
      <c r="B13" s="46"/>
    </row>
    <row r="14" spans="1:2" ht="12.75" customHeight="1" x14ac:dyDescent="0.2">
      <c r="B14" s="47" t="s">
        <v>178</v>
      </c>
    </row>
    <row r="15" spans="1:2" ht="14.25" customHeight="1" x14ac:dyDescent="0.2">
      <c r="A15" s="8"/>
    </row>
    <row r="17" spans="1:3" ht="26.25" customHeight="1" x14ac:dyDescent="0.2">
      <c r="A17" s="126" t="s">
        <v>2</v>
      </c>
      <c r="B17" s="126"/>
    </row>
    <row r="18" spans="1:3" ht="15" customHeight="1" x14ac:dyDescent="0.2">
      <c r="A18" s="9"/>
      <c r="B18" s="10"/>
      <c r="C18" s="10"/>
    </row>
    <row r="19" spans="1:3" ht="10.5" customHeight="1" x14ac:dyDescent="0.2">
      <c r="A19" s="12" t="s">
        <v>3</v>
      </c>
    </row>
    <row r="20" spans="1:3" ht="10.5" customHeight="1" x14ac:dyDescent="0.2">
      <c r="A20" s="12" t="s">
        <v>4</v>
      </c>
    </row>
    <row r="21" spans="1:3" ht="10.5" customHeight="1" x14ac:dyDescent="0.2">
      <c r="A21" s="12" t="s">
        <v>5</v>
      </c>
    </row>
    <row r="22" spans="1:3" ht="10.5" customHeight="1" x14ac:dyDescent="0.2">
      <c r="A22" s="12" t="s">
        <v>6</v>
      </c>
    </row>
    <row r="23" spans="1:3" ht="10.5" customHeight="1" x14ac:dyDescent="0.2">
      <c r="A23" s="12" t="s">
        <v>7</v>
      </c>
    </row>
    <row r="24" spans="1:3" ht="10.5" customHeight="1" x14ac:dyDescent="0.2">
      <c r="A24" s="12" t="s">
        <v>8</v>
      </c>
    </row>
    <row r="25" spans="1:3" ht="10.5" customHeight="1" x14ac:dyDescent="0.2">
      <c r="A25" s="12" t="s">
        <v>9</v>
      </c>
    </row>
    <row r="26" spans="1:3" ht="10.5" customHeight="1" x14ac:dyDescent="0.2">
      <c r="A26" s="125" t="s">
        <v>10</v>
      </c>
    </row>
    <row r="27" spans="1:3" ht="10.5" customHeight="1" x14ac:dyDescent="0.2">
      <c r="A27" s="125" t="s">
        <v>11</v>
      </c>
    </row>
    <row r="28" spans="1:3" ht="12.75" customHeight="1" x14ac:dyDescent="0.2">
      <c r="A28" s="9"/>
    </row>
    <row r="31" spans="1:3" ht="12.75" customHeight="1" x14ac:dyDescent="0.2">
      <c r="A31" s="127" t="s">
        <v>12</v>
      </c>
      <c r="B31" s="127"/>
    </row>
    <row r="32" spans="1:3" ht="12.75" customHeight="1" x14ac:dyDescent="0.2">
      <c r="A32" s="45" t="s">
        <v>13</v>
      </c>
      <c r="B32" s="11"/>
    </row>
    <row r="33" spans="1:2" ht="12.75" customHeight="1" x14ac:dyDescent="0.2">
      <c r="A33" s="16" t="s">
        <v>14</v>
      </c>
      <c r="B33" s="11"/>
    </row>
  </sheetData>
  <mergeCells count="2">
    <mergeCell ref="A17:B17"/>
    <mergeCell ref="A31:B31"/>
  </mergeCells>
  <hyperlinks>
    <hyperlink ref="A32" r:id="rId1" xr:uid="{00000000-0004-0000-0000-000000000000}"/>
    <hyperlink ref="A19" location="Summary!A1" display="Summary" xr:uid="{00000000-0004-0000-0000-000001000000}"/>
    <hyperlink ref="A20" location="Indices!A1" display="Indices" xr:uid="{00000000-0004-0000-0000-000002000000}"/>
    <hyperlink ref="A21" location="'Top 10'!A1" display="Top 10 stocks" xr:uid="{00000000-0004-0000-0000-000003000000}"/>
    <hyperlink ref="A22" location="Stocks!A1" display="Orderbook Trading of Stocks" xr:uid="{00000000-0004-0000-0000-000004000000}"/>
    <hyperlink ref="A25" location="Block!A1" display="Block Trading" xr:uid="{00000000-0004-0000-0000-000005000000}"/>
    <hyperlink ref="A23" location="Bonds!A1" display="Orderbook Trading of Bonds" xr:uid="{00000000-0004-0000-0000-000006000000}"/>
    <hyperlink ref="A24" location="'Structured Products'!A1" display="Orderbook Trading of Structured Products" xr:uid="{00000000-0004-0000-0000-000007000000}"/>
    <hyperlink ref="A26" location="'Turnover by members'!A1" display="Turnover by members" xr:uid="{00000000-0004-0000-0000-000008000000}"/>
    <hyperlink ref="A27" location="'Trades by members'!A1" display="Trades by members" xr:uid="{00000000-0004-0000-0000-000009000000}"/>
  </hyperlinks>
  <pageMargins left="0.70866141732282995" right="0.70866141732282995" top="0.74803149606299002" bottom="0.74803149606299002" header="0.31496062992126" footer="0.31496062992126"/>
  <pageSetup paperSize="9" orientation="portrait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"/>
  <sheetViews>
    <sheetView zoomScale="140" zoomScaleNormal="140" workbookViewId="0"/>
  </sheetViews>
  <sheetFormatPr defaultColWidth="9.140625" defaultRowHeight="12.75" customHeight="1" x14ac:dyDescent="0.2"/>
  <cols>
    <col min="1" max="1" width="38.5703125" style="112" customWidth="1"/>
    <col min="2" max="2" width="7.140625" style="112" customWidth="1"/>
    <col min="3" max="4" width="9.140625" style="112"/>
    <col min="5" max="5" width="7.140625" style="112" customWidth="1"/>
    <col min="6" max="7" width="9.140625" style="112"/>
    <col min="8" max="8" width="7.140625" style="112" customWidth="1"/>
    <col min="9" max="10" width="9.140625" style="112"/>
    <col min="11" max="11" width="7.140625" style="112" customWidth="1"/>
  </cols>
  <sheetData>
    <row r="1" spans="1:13" ht="12.75" customHeight="1" x14ac:dyDescent="0.2">
      <c r="A1" s="135" t="s">
        <v>163</v>
      </c>
      <c r="B1" s="137" t="s">
        <v>18</v>
      </c>
      <c r="C1" s="138"/>
      <c r="D1" s="139"/>
      <c r="E1" s="137" t="s">
        <v>22</v>
      </c>
      <c r="F1" s="138"/>
      <c r="G1" s="139"/>
      <c r="H1" s="137" t="s">
        <v>19</v>
      </c>
      <c r="I1" s="138"/>
      <c r="J1" s="139"/>
      <c r="K1" s="137" t="s">
        <v>164</v>
      </c>
      <c r="L1" s="138"/>
      <c r="M1" s="139"/>
    </row>
    <row r="2" spans="1:13" ht="33.75" customHeight="1" x14ac:dyDescent="0.2">
      <c r="A2" s="136"/>
      <c r="B2" s="120" t="s">
        <v>165</v>
      </c>
      <c r="C2" s="121" t="s">
        <v>177</v>
      </c>
      <c r="D2" s="122" t="s">
        <v>167</v>
      </c>
      <c r="E2" s="120" t="s">
        <v>165</v>
      </c>
      <c r="F2" s="121" t="s">
        <v>177</v>
      </c>
      <c r="G2" s="122" t="s">
        <v>167</v>
      </c>
      <c r="H2" s="120" t="s">
        <v>165</v>
      </c>
      <c r="I2" s="121" t="s">
        <v>177</v>
      </c>
      <c r="J2" s="122" t="s">
        <v>167</v>
      </c>
      <c r="K2" s="120" t="s">
        <v>165</v>
      </c>
      <c r="L2" s="121" t="s">
        <v>177</v>
      </c>
      <c r="M2" s="122" t="s">
        <v>167</v>
      </c>
    </row>
    <row r="3" spans="1:13" ht="12.75" customHeight="1" x14ac:dyDescent="0.2">
      <c r="A3" s="113" t="s">
        <v>169</v>
      </c>
      <c r="B3" s="114">
        <v>1</v>
      </c>
      <c r="C3" s="117">
        <v>1795</v>
      </c>
      <c r="D3" s="115">
        <v>33.01</v>
      </c>
      <c r="E3" s="114"/>
      <c r="F3" s="117"/>
      <c r="G3" s="115"/>
      <c r="H3" s="114">
        <v>3</v>
      </c>
      <c r="I3" s="117">
        <v>7</v>
      </c>
      <c r="J3" s="115">
        <v>9.4600000000000009</v>
      </c>
      <c r="K3" s="114">
        <v>1</v>
      </c>
      <c r="L3" s="117">
        <v>1802</v>
      </c>
      <c r="M3" s="115">
        <v>32.69</v>
      </c>
    </row>
    <row r="4" spans="1:13" ht="12.75" customHeight="1" x14ac:dyDescent="0.2">
      <c r="A4" s="113" t="s">
        <v>171</v>
      </c>
      <c r="B4" s="114">
        <v>2</v>
      </c>
      <c r="C4" s="117">
        <v>852</v>
      </c>
      <c r="D4" s="115">
        <v>15.67</v>
      </c>
      <c r="E4" s="114"/>
      <c r="F4" s="117"/>
      <c r="G4" s="115"/>
      <c r="H4" s="114">
        <v>1</v>
      </c>
      <c r="I4" s="117">
        <v>43</v>
      </c>
      <c r="J4" s="115">
        <v>58.11</v>
      </c>
      <c r="K4" s="114">
        <v>2</v>
      </c>
      <c r="L4" s="117">
        <v>895</v>
      </c>
      <c r="M4" s="115">
        <v>16.239999999999998</v>
      </c>
    </row>
    <row r="5" spans="1:13" ht="12.75" customHeight="1" x14ac:dyDescent="0.2">
      <c r="A5" s="113" t="s">
        <v>170</v>
      </c>
      <c r="B5" s="114">
        <v>3</v>
      </c>
      <c r="C5" s="117">
        <v>844</v>
      </c>
      <c r="D5" s="115">
        <v>15.52</v>
      </c>
      <c r="E5" s="114"/>
      <c r="F5" s="117"/>
      <c r="G5" s="115"/>
      <c r="H5" s="114">
        <v>2</v>
      </c>
      <c r="I5" s="117">
        <v>19</v>
      </c>
      <c r="J5" s="115">
        <v>25.68</v>
      </c>
      <c r="K5" s="114">
        <v>3</v>
      </c>
      <c r="L5" s="117">
        <v>863</v>
      </c>
      <c r="M5" s="115">
        <v>15.66</v>
      </c>
    </row>
    <row r="6" spans="1:13" ht="12.75" customHeight="1" x14ac:dyDescent="0.2">
      <c r="A6" s="113" t="s">
        <v>168</v>
      </c>
      <c r="B6" s="114">
        <v>4</v>
      </c>
      <c r="C6" s="117">
        <v>760</v>
      </c>
      <c r="D6" s="115">
        <v>13.98</v>
      </c>
      <c r="E6" s="114"/>
      <c r="F6" s="117"/>
      <c r="G6" s="115"/>
      <c r="H6" s="114"/>
      <c r="I6" s="117"/>
      <c r="J6" s="115"/>
      <c r="K6" s="114">
        <v>4</v>
      </c>
      <c r="L6" s="117">
        <v>760</v>
      </c>
      <c r="M6" s="115">
        <v>13.79</v>
      </c>
    </row>
    <row r="7" spans="1:13" ht="12.75" customHeight="1" x14ac:dyDescent="0.2">
      <c r="A7" s="113" t="s">
        <v>173</v>
      </c>
      <c r="B7" s="114">
        <v>5</v>
      </c>
      <c r="C7" s="117">
        <v>328</v>
      </c>
      <c r="D7" s="115">
        <v>6.03</v>
      </c>
      <c r="E7" s="114"/>
      <c r="F7" s="117"/>
      <c r="G7" s="115"/>
      <c r="H7" s="114"/>
      <c r="I7" s="117"/>
      <c r="J7" s="115"/>
      <c r="K7" s="114">
        <v>5</v>
      </c>
      <c r="L7" s="117">
        <v>328</v>
      </c>
      <c r="M7" s="115">
        <v>5.95</v>
      </c>
    </row>
    <row r="8" spans="1:13" ht="12.75" customHeight="1" x14ac:dyDescent="0.2">
      <c r="A8" s="113" t="s">
        <v>172</v>
      </c>
      <c r="B8" s="114">
        <v>6</v>
      </c>
      <c r="C8" s="117">
        <v>323</v>
      </c>
      <c r="D8" s="115">
        <v>5.94</v>
      </c>
      <c r="E8" s="114"/>
      <c r="F8" s="117"/>
      <c r="G8" s="115"/>
      <c r="H8" s="114"/>
      <c r="I8" s="117"/>
      <c r="J8" s="115"/>
      <c r="K8" s="114">
        <v>6</v>
      </c>
      <c r="L8" s="117">
        <v>323</v>
      </c>
      <c r="M8" s="115">
        <v>5.86</v>
      </c>
    </row>
    <row r="9" spans="1:13" ht="12.75" customHeight="1" x14ac:dyDescent="0.2">
      <c r="A9" s="113" t="s">
        <v>175</v>
      </c>
      <c r="B9" s="114">
        <v>7</v>
      </c>
      <c r="C9" s="117">
        <v>256</v>
      </c>
      <c r="D9" s="115">
        <v>4.71</v>
      </c>
      <c r="E9" s="114"/>
      <c r="F9" s="117"/>
      <c r="G9" s="115"/>
      <c r="H9" s="114">
        <v>4</v>
      </c>
      <c r="I9" s="117">
        <v>3</v>
      </c>
      <c r="J9" s="115">
        <v>4.05</v>
      </c>
      <c r="K9" s="114">
        <v>7</v>
      </c>
      <c r="L9" s="117">
        <v>259</v>
      </c>
      <c r="M9" s="115">
        <v>4.7</v>
      </c>
    </row>
    <row r="10" spans="1:13" ht="12.75" customHeight="1" x14ac:dyDescent="0.2">
      <c r="A10" s="113" t="s">
        <v>174</v>
      </c>
      <c r="B10" s="114">
        <v>8</v>
      </c>
      <c r="C10" s="117">
        <v>227</v>
      </c>
      <c r="D10" s="115">
        <v>4.17</v>
      </c>
      <c r="E10" s="114"/>
      <c r="F10" s="117"/>
      <c r="G10" s="115"/>
      <c r="H10" s="114"/>
      <c r="I10" s="117"/>
      <c r="J10" s="115"/>
      <c r="K10" s="114">
        <v>8</v>
      </c>
      <c r="L10" s="117">
        <v>227</v>
      </c>
      <c r="M10" s="115">
        <v>4.12</v>
      </c>
    </row>
    <row r="11" spans="1:13" ht="12.75" customHeight="1" x14ac:dyDescent="0.2">
      <c r="A11" s="113" t="s">
        <v>176</v>
      </c>
      <c r="B11" s="114">
        <v>9</v>
      </c>
      <c r="C11" s="117">
        <v>53</v>
      </c>
      <c r="D11" s="115">
        <v>0.97</v>
      </c>
      <c r="E11" s="114"/>
      <c r="F11" s="117"/>
      <c r="G11" s="115"/>
      <c r="H11" s="114">
        <v>5</v>
      </c>
      <c r="I11" s="117">
        <v>2</v>
      </c>
      <c r="J11" s="115">
        <v>2.7</v>
      </c>
      <c r="K11" s="114">
        <v>9</v>
      </c>
      <c r="L11" s="117">
        <v>55</v>
      </c>
      <c r="M11" s="115">
        <v>1</v>
      </c>
    </row>
  </sheetData>
  <mergeCells count="5">
    <mergeCell ref="A1:A2"/>
    <mergeCell ref="B1:D1"/>
    <mergeCell ref="E1:G1"/>
    <mergeCell ref="H1:J1"/>
    <mergeCell ref="K1:M1"/>
  </mergeCells>
  <printOptions horizontalCentered="1"/>
  <pageMargins left="0.19685039370078999" right="0.19685039370078999" top="0.78740157480314998" bottom="0.39370078740157" header="0.31496062992126" footer="0.31496062992126"/>
  <pageSetup paperSize="9" orientation="landscape"/>
  <headerFooter>
    <oddHeader>&amp;L&amp;"Tahoma,Regular"&amp;12Trades by members&amp;R&amp;"Arial,Bold"Ljubljana Stock Exchange – Regulated Market</oddHeader>
    <oddFooter>&amp;L&amp;D&amp;CPage &amp;P of &amp;N</oddFooter>
    <evenHeader>&amp;L&amp;"Tahoma,Regular"&amp;12Trades by members&amp;R&amp;"Arial,Bold"Ljubljana Stock Exchange – Regulated Market</evenHeader>
    <evenFooter>&amp;L&amp;D&amp;CPage &amp;P of &amp;N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showGridLines="0" zoomScale="140" zoomScaleNormal="140" workbookViewId="0"/>
  </sheetViews>
  <sheetFormatPr defaultColWidth="9.140625" defaultRowHeight="10.5" customHeight="1" x14ac:dyDescent="0.2"/>
  <cols>
    <col min="1" max="1" width="24.42578125" style="24" customWidth="1"/>
    <col min="2" max="2" width="13.7109375" style="16" customWidth="1"/>
    <col min="3" max="3" width="17.85546875" style="16" customWidth="1"/>
    <col min="4" max="4" width="16.28515625" style="16" customWidth="1"/>
    <col min="5" max="5" width="14.7109375" style="16" customWidth="1"/>
  </cols>
  <sheetData>
    <row r="1" spans="1:5" ht="13.5" customHeight="1" x14ac:dyDescent="0.2">
      <c r="A1" s="13"/>
      <c r="B1" s="14" t="s">
        <v>15</v>
      </c>
      <c r="C1" s="15" t="s">
        <v>16</v>
      </c>
    </row>
    <row r="2" spans="1:5" ht="22.5" customHeight="1" x14ac:dyDescent="0.2">
      <c r="A2" s="118" t="s">
        <v>17</v>
      </c>
      <c r="B2" s="18">
        <f>SUM(B3:B7)</f>
        <v>19378923.310000002</v>
      </c>
      <c r="C2" s="18">
        <f>SUM(C3:C7)</f>
        <v>320012055.63999999</v>
      </c>
      <c r="E2" s="19"/>
    </row>
    <row r="3" spans="1:5" ht="10.5" customHeight="1" x14ac:dyDescent="0.2">
      <c r="A3" s="20" t="s">
        <v>18</v>
      </c>
      <c r="B3" s="21">
        <v>19367649.710000001</v>
      </c>
      <c r="C3" s="21">
        <v>318167046.18000001</v>
      </c>
    </row>
    <row r="4" spans="1:5" ht="10.5" customHeight="1" x14ac:dyDescent="0.2">
      <c r="A4" s="20" t="s">
        <v>19</v>
      </c>
      <c r="B4" s="21">
        <v>11273.6</v>
      </c>
      <c r="C4" s="21">
        <v>1845009.46</v>
      </c>
      <c r="E4" s="19"/>
    </row>
    <row r="5" spans="1:5" ht="10.5" customHeight="1" x14ac:dyDescent="0.2">
      <c r="A5" s="20" t="s">
        <v>20</v>
      </c>
      <c r="B5" s="21">
        <v>0</v>
      </c>
      <c r="C5" s="21">
        <v>0</v>
      </c>
      <c r="E5" s="19"/>
    </row>
    <row r="6" spans="1:5" ht="10.5" customHeight="1" x14ac:dyDescent="0.2">
      <c r="A6" s="20" t="s">
        <v>21</v>
      </c>
      <c r="B6" s="21">
        <v>0</v>
      </c>
      <c r="C6" s="21">
        <v>0</v>
      </c>
      <c r="E6" s="19"/>
    </row>
    <row r="7" spans="1:5" ht="10.5" customHeight="1" x14ac:dyDescent="0.2">
      <c r="A7" s="20" t="s">
        <v>22</v>
      </c>
      <c r="B7" s="21">
        <v>0</v>
      </c>
      <c r="C7" s="21">
        <v>0</v>
      </c>
      <c r="E7" s="19"/>
    </row>
    <row r="8" spans="1:5" ht="10.5" customHeight="1" x14ac:dyDescent="0.2">
      <c r="A8" s="17" t="s">
        <v>23</v>
      </c>
      <c r="B8" s="18">
        <v>1146500</v>
      </c>
      <c r="C8" s="18">
        <v>14740042.199999999</v>
      </c>
      <c r="E8" s="19"/>
    </row>
    <row r="9" spans="1:5" ht="10.5" customHeight="1" x14ac:dyDescent="0.2">
      <c r="A9" s="17" t="s">
        <v>24</v>
      </c>
      <c r="B9" s="18">
        <v>0</v>
      </c>
      <c r="C9" s="18">
        <v>0</v>
      </c>
      <c r="E9" s="19"/>
    </row>
    <row r="10" spans="1:5" ht="10.5" customHeight="1" x14ac:dyDescent="0.2">
      <c r="A10" s="22" t="s">
        <v>25</v>
      </c>
      <c r="B10" s="23">
        <f>SUM(B3:B9)</f>
        <v>20525423.310000002</v>
      </c>
      <c r="C10" s="23">
        <f>SUM(C3:C9)</f>
        <v>334752097.83999997</v>
      </c>
      <c r="E10" s="19"/>
    </row>
    <row r="11" spans="1:5" ht="27" customHeight="1" x14ac:dyDescent="0.2"/>
    <row r="13" spans="1:5" s="27" customFormat="1" ht="21" customHeight="1" x14ac:dyDescent="0.15">
      <c r="A13" s="25"/>
      <c r="B13" s="26" t="s">
        <v>26</v>
      </c>
      <c r="C13" s="26" t="s">
        <v>27</v>
      </c>
      <c r="D13" s="26" t="s">
        <v>28</v>
      </c>
      <c r="E13" s="26" t="s">
        <v>29</v>
      </c>
    </row>
    <row r="14" spans="1:5" s="27" customFormat="1" ht="10.5" customHeight="1" x14ac:dyDescent="0.15">
      <c r="A14" s="17" t="s">
        <v>30</v>
      </c>
      <c r="B14" s="18">
        <f>SUM(B16:B21)</f>
        <v>19378923.310000002</v>
      </c>
      <c r="C14" s="18">
        <f>SUM(C16:C21)</f>
        <v>463982</v>
      </c>
      <c r="D14" s="18">
        <f>SUM(D16:D21)</f>
        <v>2753</v>
      </c>
      <c r="E14" s="18">
        <f>SUM(E16:E21)</f>
        <v>40168989049.639999</v>
      </c>
    </row>
    <row r="15" spans="1:5" ht="10.5" customHeight="1" x14ac:dyDescent="0.2">
      <c r="A15" s="17" t="s">
        <v>18</v>
      </c>
      <c r="B15" s="18">
        <f>SUM(B16:B17)</f>
        <v>19367649.710000001</v>
      </c>
      <c r="C15" s="18">
        <f>SUM(C16:C17)</f>
        <v>453142</v>
      </c>
      <c r="D15" s="18">
        <f>SUM(D16:D17)</f>
        <v>2716</v>
      </c>
      <c r="E15" s="18">
        <f>SUM(E16:E17)</f>
        <v>6023319125</v>
      </c>
    </row>
    <row r="16" spans="1:5" ht="10.5" customHeight="1" x14ac:dyDescent="0.2">
      <c r="A16" s="20" t="s">
        <v>31</v>
      </c>
      <c r="B16" s="21">
        <v>17582600.32</v>
      </c>
      <c r="C16" s="21">
        <v>435662</v>
      </c>
      <c r="D16" s="21">
        <v>2456</v>
      </c>
      <c r="E16" s="21">
        <v>5390168109.1199999</v>
      </c>
    </row>
    <row r="17" spans="1:5" s="27" customFormat="1" ht="10.5" customHeight="1" x14ac:dyDescent="0.15">
      <c r="A17" s="20" t="s">
        <v>32</v>
      </c>
      <c r="B17" s="21">
        <v>1785049.39</v>
      </c>
      <c r="C17" s="21">
        <v>17480</v>
      </c>
      <c r="D17" s="21">
        <v>260</v>
      </c>
      <c r="E17" s="21">
        <v>633151015.88</v>
      </c>
    </row>
    <row r="18" spans="1:5" s="27" customFormat="1" ht="10.5" customHeight="1" x14ac:dyDescent="0.15">
      <c r="A18" s="17" t="s">
        <v>19</v>
      </c>
      <c r="B18" s="18">
        <v>11273.6</v>
      </c>
      <c r="C18" s="18">
        <v>10840</v>
      </c>
      <c r="D18" s="18">
        <v>37</v>
      </c>
      <c r="E18" s="18">
        <v>33010463386.639999</v>
      </c>
    </row>
    <row r="19" spans="1:5" ht="10.5" customHeight="1" x14ac:dyDescent="0.2">
      <c r="A19" s="17" t="s">
        <v>20</v>
      </c>
      <c r="B19" s="18">
        <v>0</v>
      </c>
      <c r="C19" s="18">
        <v>0</v>
      </c>
      <c r="D19" s="18">
        <v>0</v>
      </c>
      <c r="E19" s="18">
        <v>52846538</v>
      </c>
    </row>
    <row r="20" spans="1:5" ht="10.5" customHeight="1" x14ac:dyDescent="0.2">
      <c r="A20" s="17" t="s">
        <v>21</v>
      </c>
      <c r="B20" s="18">
        <v>0</v>
      </c>
      <c r="C20" s="18">
        <v>0</v>
      </c>
      <c r="D20" s="18">
        <v>0</v>
      </c>
      <c r="E20" s="18">
        <v>1082360000</v>
      </c>
    </row>
    <row r="21" spans="1:5" ht="10.5" customHeight="1" x14ac:dyDescent="0.2">
      <c r="A21" s="22" t="s">
        <v>22</v>
      </c>
      <c r="B21" s="23">
        <v>0</v>
      </c>
      <c r="C21" s="23">
        <v>0</v>
      </c>
      <c r="D21" s="23">
        <v>0</v>
      </c>
      <c r="E21" s="23">
        <v>0</v>
      </c>
    </row>
    <row r="22" spans="1:5" ht="29.25" customHeight="1" x14ac:dyDescent="0.2">
      <c r="E22" s="28"/>
    </row>
    <row r="23" spans="1:5" ht="21" customHeight="1" x14ac:dyDescent="0.2">
      <c r="A23" s="25"/>
      <c r="B23" s="26" t="s">
        <v>33</v>
      </c>
    </row>
    <row r="24" spans="1:5" ht="10.5" customHeight="1" x14ac:dyDescent="0.2">
      <c r="A24" s="29" t="s">
        <v>34</v>
      </c>
      <c r="B24" s="30">
        <v>4</v>
      </c>
    </row>
    <row r="25" spans="1:5" ht="10.5" customHeight="1" x14ac:dyDescent="0.2">
      <c r="A25" s="29" t="s">
        <v>35</v>
      </c>
      <c r="B25" s="30">
        <v>16</v>
      </c>
    </row>
    <row r="26" spans="1:5" ht="10.5" customHeight="1" x14ac:dyDescent="0.2">
      <c r="A26" s="31" t="s">
        <v>36</v>
      </c>
      <c r="B26" s="32">
        <v>2</v>
      </c>
    </row>
    <row r="28" spans="1:5" ht="16.5" customHeight="1" x14ac:dyDescent="0.2"/>
    <row r="29" spans="1:5" ht="21" customHeight="1" x14ac:dyDescent="0.2">
      <c r="A29" s="25"/>
      <c r="B29" s="26" t="s">
        <v>37</v>
      </c>
    </row>
    <row r="30" spans="1:5" ht="15.75" customHeight="1" x14ac:dyDescent="0.2">
      <c r="A30" s="17" t="s">
        <v>18</v>
      </c>
      <c r="B30" s="33">
        <f>SUM(B31:B32)</f>
        <v>29</v>
      </c>
      <c r="D30" s="27"/>
    </row>
    <row r="31" spans="1:5" ht="10.5" customHeight="1" x14ac:dyDescent="0.2">
      <c r="A31" s="20" t="s">
        <v>31</v>
      </c>
      <c r="B31" s="34">
        <v>9</v>
      </c>
    </row>
    <row r="32" spans="1:5" ht="10.5" customHeight="1" x14ac:dyDescent="0.2">
      <c r="A32" s="20" t="s">
        <v>32</v>
      </c>
      <c r="B32" s="34">
        <v>20</v>
      </c>
      <c r="D32" s="35"/>
    </row>
    <row r="33" spans="1:2" ht="10.5" customHeight="1" x14ac:dyDescent="0.2">
      <c r="A33" s="17" t="s">
        <v>19</v>
      </c>
      <c r="B33" s="36">
        <v>29</v>
      </c>
    </row>
    <row r="34" spans="1:2" ht="10.5" customHeight="1" x14ac:dyDescent="0.2">
      <c r="A34" s="17" t="s">
        <v>20</v>
      </c>
      <c r="B34" s="37">
        <v>2</v>
      </c>
    </row>
    <row r="35" spans="1:2" ht="10.5" customHeight="1" x14ac:dyDescent="0.2">
      <c r="A35" s="17" t="s">
        <v>21</v>
      </c>
      <c r="B35" s="37">
        <v>10</v>
      </c>
    </row>
    <row r="36" spans="1:2" ht="10.5" customHeight="1" x14ac:dyDescent="0.2">
      <c r="A36" s="22" t="s">
        <v>22</v>
      </c>
      <c r="B36" s="124">
        <v>0</v>
      </c>
    </row>
  </sheetData>
  <pageMargins left="0.78740157480314998" right="0.78740157480314998" top="1.1811023622047001" bottom="0.78740157480314998" header="0.59055118110236005" footer="0.51181102362205"/>
  <pageSetup paperSize="9" orientation="portrait"/>
  <headerFooter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"/>
  <sheetViews>
    <sheetView showGridLines="0" zoomScale="140" zoomScaleNormal="140" workbookViewId="0"/>
  </sheetViews>
  <sheetFormatPr defaultColWidth="9" defaultRowHeight="10.5" customHeight="1" x14ac:dyDescent="0.2"/>
  <cols>
    <col min="1" max="1" width="14.140625" style="24" customWidth="1"/>
    <col min="2" max="6" width="11.7109375" style="24" customWidth="1"/>
    <col min="7" max="7" width="14" style="24" customWidth="1"/>
  </cols>
  <sheetData>
    <row r="1" spans="1:7" s="38" customFormat="1" ht="19.5" customHeight="1" x14ac:dyDescent="0.15">
      <c r="A1" s="40" t="s">
        <v>38</v>
      </c>
      <c r="B1" s="41" t="s">
        <v>39</v>
      </c>
      <c r="C1" s="41" t="s">
        <v>40</v>
      </c>
      <c r="D1" s="41" t="s">
        <v>41</v>
      </c>
      <c r="E1" s="41" t="s">
        <v>42</v>
      </c>
      <c r="F1" s="41" t="s">
        <v>43</v>
      </c>
      <c r="G1" s="41" t="s">
        <v>26</v>
      </c>
    </row>
    <row r="2" spans="1:7" ht="13.5" customHeight="1" x14ac:dyDescent="0.2">
      <c r="A2" s="92" t="s">
        <v>44</v>
      </c>
      <c r="B2" s="93">
        <v>846.2</v>
      </c>
      <c r="C2" s="93">
        <v>855.38</v>
      </c>
      <c r="D2" s="93">
        <v>787.44</v>
      </c>
      <c r="E2" s="93">
        <v>793.55</v>
      </c>
      <c r="F2" s="94">
        <v>-6.2199999999999998E-2</v>
      </c>
      <c r="G2" s="95">
        <v>18723842.120000001</v>
      </c>
    </row>
    <row r="3" spans="1:7" ht="13.5" customHeight="1" x14ac:dyDescent="0.2">
      <c r="B3" s="42"/>
      <c r="C3" s="42"/>
      <c r="D3" s="42"/>
      <c r="E3" s="42"/>
      <c r="F3" s="42"/>
      <c r="G3" s="39"/>
    </row>
    <row r="4" spans="1:7" ht="13.5" customHeight="1" x14ac:dyDescent="0.2">
      <c r="A4" s="42"/>
      <c r="B4" s="42"/>
      <c r="C4" s="42"/>
      <c r="D4" s="42"/>
      <c r="E4" s="42"/>
      <c r="F4" s="42"/>
      <c r="G4" s="39"/>
    </row>
    <row r="5" spans="1:7" ht="13.5" customHeight="1" x14ac:dyDescent="0.2">
      <c r="A5" s="42" t="s">
        <v>45</v>
      </c>
      <c r="B5" s="42"/>
      <c r="C5" s="42"/>
      <c r="D5" s="42"/>
      <c r="E5" s="42"/>
      <c r="F5" s="42"/>
      <c r="G5" s="39"/>
    </row>
    <row r="6" spans="1:7" ht="13.5" customHeight="1" x14ac:dyDescent="0.2">
      <c r="B6" s="128" t="s">
        <v>40</v>
      </c>
      <c r="C6" s="129"/>
      <c r="D6" s="128" t="s">
        <v>41</v>
      </c>
      <c r="E6" s="129"/>
    </row>
    <row r="7" spans="1:7" ht="10.5" customHeight="1" x14ac:dyDescent="0.2">
      <c r="A7" s="43" t="s">
        <v>38</v>
      </c>
      <c r="B7" s="44" t="s">
        <v>46</v>
      </c>
      <c r="C7" s="44" t="s">
        <v>47</v>
      </c>
      <c r="D7" s="44" t="s">
        <v>46</v>
      </c>
      <c r="E7" s="44" t="s">
        <v>47</v>
      </c>
      <c r="F7" s="42"/>
    </row>
    <row r="8" spans="1:7" ht="13.5" customHeight="1" x14ac:dyDescent="0.2">
      <c r="A8" s="48" t="s">
        <v>44</v>
      </c>
      <c r="B8" s="49">
        <v>986.14</v>
      </c>
      <c r="C8" s="50">
        <v>43882</v>
      </c>
      <c r="D8" s="49">
        <v>666.42</v>
      </c>
      <c r="E8" s="50">
        <v>43913</v>
      </c>
      <c r="F8" s="25"/>
    </row>
  </sheetData>
  <mergeCells count="2">
    <mergeCell ref="B6:C6"/>
    <mergeCell ref="D6:E6"/>
  </mergeCells>
  <pageMargins left="0.78740157480314998" right="0.78740157480314998" top="1.1811023622047001" bottom="0.78740157480314998" header="0.59055118110236005" footer="0.51181102362205"/>
  <pageSetup paperSize="9" orientation="portrait"/>
  <headerFooter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3"/>
  <sheetViews>
    <sheetView showGridLines="0" zoomScale="140" zoomScaleNormal="140" workbookViewId="0"/>
  </sheetViews>
  <sheetFormatPr defaultColWidth="9.140625" defaultRowHeight="10.5" customHeight="1" x14ac:dyDescent="0.2"/>
  <cols>
    <col min="1" max="1" width="2.85546875" style="24" customWidth="1"/>
    <col min="2" max="2" width="10.42578125" style="24" customWidth="1"/>
    <col min="3" max="3" width="13.85546875" style="24" customWidth="1"/>
    <col min="4" max="4" width="25.42578125" style="77" customWidth="1"/>
    <col min="5" max="5" width="8" style="24" customWidth="1"/>
    <col min="6" max="6" width="9.42578125" style="24" customWidth="1"/>
    <col min="7" max="7" width="7" style="24" customWidth="1"/>
    <col min="8" max="8" width="9.85546875" style="24" customWidth="1"/>
  </cols>
  <sheetData>
    <row r="1" spans="1:8" s="52" customFormat="1" ht="18.75" customHeight="1" x14ac:dyDescent="0.15">
      <c r="A1" s="130" t="s">
        <v>48</v>
      </c>
      <c r="B1" s="130"/>
      <c r="C1" s="130"/>
      <c r="D1" s="130"/>
      <c r="E1" s="130"/>
      <c r="F1" s="130"/>
      <c r="G1" s="130"/>
      <c r="H1" s="130"/>
    </row>
    <row r="2" spans="1:8" s="56" customFormat="1" ht="28.5" customHeight="1" x14ac:dyDescent="0.15">
      <c r="A2" s="51"/>
      <c r="B2" s="53" t="s">
        <v>49</v>
      </c>
      <c r="C2" s="53" t="s">
        <v>50</v>
      </c>
      <c r="D2" s="53" t="s">
        <v>51</v>
      </c>
      <c r="E2" s="55" t="s">
        <v>52</v>
      </c>
      <c r="F2" s="119" t="s">
        <v>42</v>
      </c>
      <c r="G2" s="119" t="s">
        <v>43</v>
      </c>
      <c r="H2" s="119" t="s">
        <v>26</v>
      </c>
    </row>
    <row r="3" spans="1:8" ht="17.100000000000001" customHeight="1" x14ac:dyDescent="0.2">
      <c r="A3" s="57">
        <v>1</v>
      </c>
      <c r="B3" s="57" t="s">
        <v>53</v>
      </c>
      <c r="C3" s="57" t="s">
        <v>54</v>
      </c>
      <c r="D3" s="58" t="s">
        <v>55</v>
      </c>
      <c r="E3" s="59" t="s">
        <v>56</v>
      </c>
      <c r="F3" s="60">
        <v>18</v>
      </c>
      <c r="G3" s="61">
        <v>0.25869999999999999</v>
      </c>
      <c r="H3" s="62">
        <v>108</v>
      </c>
    </row>
    <row r="4" spans="1:8" ht="17.100000000000001" customHeight="1" x14ac:dyDescent="0.2">
      <c r="A4" s="57">
        <v>2</v>
      </c>
      <c r="B4" s="57" t="s">
        <v>57</v>
      </c>
      <c r="C4" s="57" t="s">
        <v>58</v>
      </c>
      <c r="D4" s="58" t="s">
        <v>59</v>
      </c>
      <c r="E4" s="59" t="s">
        <v>56</v>
      </c>
      <c r="F4" s="60">
        <v>1.44</v>
      </c>
      <c r="G4" s="61">
        <v>0.152</v>
      </c>
      <c r="H4" s="62">
        <v>23536.52</v>
      </c>
    </row>
    <row r="5" spans="1:8" ht="17.100000000000001" customHeight="1" x14ac:dyDescent="0.2">
      <c r="A5" s="57">
        <v>3</v>
      </c>
      <c r="B5" s="57" t="s">
        <v>60</v>
      </c>
      <c r="C5" s="57" t="s">
        <v>61</v>
      </c>
      <c r="D5" s="58" t="s">
        <v>62</v>
      </c>
      <c r="E5" s="59" t="s">
        <v>63</v>
      </c>
      <c r="F5" s="60">
        <v>750</v>
      </c>
      <c r="G5" s="61">
        <v>0.13639999999999999</v>
      </c>
      <c r="H5" s="62">
        <v>528100</v>
      </c>
    </row>
    <row r="6" spans="1:8" ht="17.100000000000001" customHeight="1" x14ac:dyDescent="0.2">
      <c r="A6" s="57">
        <v>4</v>
      </c>
      <c r="B6" s="57" t="s">
        <v>64</v>
      </c>
      <c r="C6" s="57" t="s">
        <v>65</v>
      </c>
      <c r="D6" s="58" t="s">
        <v>66</v>
      </c>
      <c r="E6" s="59" t="s">
        <v>63</v>
      </c>
      <c r="F6" s="60">
        <v>0.41199999999999998</v>
      </c>
      <c r="G6" s="61">
        <v>0.03</v>
      </c>
      <c r="H6" s="62">
        <v>209.34</v>
      </c>
    </row>
    <row r="7" spans="1:8" ht="17.100000000000001" customHeight="1" x14ac:dyDescent="0.2">
      <c r="A7" s="57">
        <v>5</v>
      </c>
      <c r="B7" s="57" t="s">
        <v>67</v>
      </c>
      <c r="C7" s="57" t="s">
        <v>67</v>
      </c>
      <c r="D7" s="58" t="s">
        <v>67</v>
      </c>
      <c r="E7" s="59" t="s">
        <v>67</v>
      </c>
      <c r="F7" s="60" t="s">
        <v>67</v>
      </c>
      <c r="G7" s="61" t="s">
        <v>67</v>
      </c>
      <c r="H7" s="62" t="s">
        <v>67</v>
      </c>
    </row>
    <row r="8" spans="1:8" ht="17.100000000000001" customHeight="1" x14ac:dyDescent="0.2">
      <c r="A8" s="57">
        <v>6</v>
      </c>
      <c r="B8" s="57" t="s">
        <v>67</v>
      </c>
      <c r="C8" s="57" t="s">
        <v>67</v>
      </c>
      <c r="D8" s="58" t="s">
        <v>67</v>
      </c>
      <c r="E8" s="59" t="s">
        <v>67</v>
      </c>
      <c r="F8" s="60" t="s">
        <v>67</v>
      </c>
      <c r="G8" s="61" t="s">
        <v>67</v>
      </c>
      <c r="H8" s="62" t="s">
        <v>67</v>
      </c>
    </row>
    <row r="9" spans="1:8" ht="17.100000000000001" customHeight="1" x14ac:dyDescent="0.2">
      <c r="A9" s="57">
        <v>7</v>
      </c>
      <c r="B9" s="57" t="s">
        <v>67</v>
      </c>
      <c r="C9" s="57" t="s">
        <v>67</v>
      </c>
      <c r="D9" s="58" t="s">
        <v>67</v>
      </c>
      <c r="E9" s="59" t="s">
        <v>67</v>
      </c>
      <c r="F9" s="60" t="s">
        <v>67</v>
      </c>
      <c r="G9" s="61" t="s">
        <v>67</v>
      </c>
      <c r="H9" s="62" t="s">
        <v>67</v>
      </c>
    </row>
    <row r="10" spans="1:8" ht="17.100000000000001" customHeight="1" x14ac:dyDescent="0.2">
      <c r="A10" s="57">
        <v>8</v>
      </c>
      <c r="B10" s="57" t="s">
        <v>67</v>
      </c>
      <c r="C10" s="57" t="s">
        <v>67</v>
      </c>
      <c r="D10" s="58" t="s">
        <v>67</v>
      </c>
      <c r="E10" s="59" t="s">
        <v>67</v>
      </c>
      <c r="F10" s="60" t="s">
        <v>67</v>
      </c>
      <c r="G10" s="61" t="s">
        <v>67</v>
      </c>
      <c r="H10" s="62" t="s">
        <v>67</v>
      </c>
    </row>
    <row r="11" spans="1:8" ht="16.5" customHeight="1" x14ac:dyDescent="0.2">
      <c r="A11" s="57">
        <v>9</v>
      </c>
      <c r="B11" s="57" t="s">
        <v>67</v>
      </c>
      <c r="C11" s="57" t="s">
        <v>67</v>
      </c>
      <c r="D11" s="58" t="s">
        <v>67</v>
      </c>
      <c r="E11" s="59" t="s">
        <v>67</v>
      </c>
      <c r="F11" s="60" t="s">
        <v>67</v>
      </c>
      <c r="G11" s="61" t="s">
        <v>67</v>
      </c>
      <c r="H11" s="62" t="s">
        <v>67</v>
      </c>
    </row>
    <row r="12" spans="1:8" ht="17.100000000000001" customHeight="1" x14ac:dyDescent="0.2">
      <c r="A12" s="63">
        <v>10</v>
      </c>
      <c r="B12" s="63" t="s">
        <v>67</v>
      </c>
      <c r="C12" s="63" t="s">
        <v>67</v>
      </c>
      <c r="D12" s="64" t="s">
        <v>67</v>
      </c>
      <c r="E12" s="65" t="s">
        <v>67</v>
      </c>
      <c r="F12" s="66" t="s">
        <v>67</v>
      </c>
      <c r="G12" s="67" t="s">
        <v>67</v>
      </c>
      <c r="H12" s="68" t="s">
        <v>67</v>
      </c>
    </row>
    <row r="14" spans="1:8" s="52" customFormat="1" ht="19.5" customHeight="1" x14ac:dyDescent="0.15">
      <c r="A14" s="130" t="s">
        <v>68</v>
      </c>
      <c r="B14" s="130"/>
      <c r="C14" s="130"/>
      <c r="D14" s="130"/>
      <c r="E14" s="130"/>
      <c r="F14" s="130"/>
      <c r="G14" s="130"/>
      <c r="H14" s="130"/>
    </row>
    <row r="15" spans="1:8" ht="28.5" customHeight="1" x14ac:dyDescent="0.2">
      <c r="A15" s="25"/>
      <c r="B15" s="53" t="s">
        <v>49</v>
      </c>
      <c r="C15" s="53" t="s">
        <v>50</v>
      </c>
      <c r="D15" s="53" t="s">
        <v>51</v>
      </c>
      <c r="E15" s="55" t="s">
        <v>52</v>
      </c>
      <c r="F15" s="119" t="s">
        <v>42</v>
      </c>
      <c r="G15" s="119" t="s">
        <v>43</v>
      </c>
      <c r="H15" s="119" t="s">
        <v>26</v>
      </c>
    </row>
    <row r="16" spans="1:8" ht="17.100000000000001" customHeight="1" x14ac:dyDescent="0.2">
      <c r="A16" s="57">
        <v>1</v>
      </c>
      <c r="B16" s="57" t="s">
        <v>69</v>
      </c>
      <c r="C16" s="57" t="s">
        <v>70</v>
      </c>
      <c r="D16" s="58" t="s">
        <v>71</v>
      </c>
      <c r="E16" s="59" t="s">
        <v>63</v>
      </c>
      <c r="F16" s="60">
        <v>0.3</v>
      </c>
      <c r="G16" s="61">
        <v>-0.25</v>
      </c>
      <c r="H16" s="62">
        <v>276.60000000000002</v>
      </c>
    </row>
    <row r="17" spans="1:8" ht="15" customHeight="1" x14ac:dyDescent="0.2">
      <c r="A17" s="57">
        <v>2</v>
      </c>
      <c r="B17" s="57" t="s">
        <v>72</v>
      </c>
      <c r="C17" s="57" t="s">
        <v>73</v>
      </c>
      <c r="D17" s="58" t="s">
        <v>74</v>
      </c>
      <c r="E17" s="59" t="s">
        <v>63</v>
      </c>
      <c r="F17" s="60">
        <v>19</v>
      </c>
      <c r="G17" s="61">
        <v>-0.188</v>
      </c>
      <c r="H17" s="62">
        <v>2280</v>
      </c>
    </row>
    <row r="18" spans="1:8" ht="15" customHeight="1" x14ac:dyDescent="0.2">
      <c r="A18" s="57">
        <v>3</v>
      </c>
      <c r="B18" s="57" t="s">
        <v>75</v>
      </c>
      <c r="C18" s="57" t="s">
        <v>76</v>
      </c>
      <c r="D18" s="58" t="s">
        <v>77</v>
      </c>
      <c r="E18" s="59" t="s">
        <v>63</v>
      </c>
      <c r="F18" s="60">
        <v>60</v>
      </c>
      <c r="G18" s="61">
        <v>-0.13669999999999999</v>
      </c>
      <c r="H18" s="62">
        <v>1522</v>
      </c>
    </row>
    <row r="19" spans="1:8" ht="17.100000000000001" customHeight="1" x14ac:dyDescent="0.2">
      <c r="A19" s="57">
        <v>4</v>
      </c>
      <c r="B19" s="57" t="s">
        <v>78</v>
      </c>
      <c r="C19" s="57" t="s">
        <v>79</v>
      </c>
      <c r="D19" s="58" t="s">
        <v>80</v>
      </c>
      <c r="E19" s="59" t="s">
        <v>63</v>
      </c>
      <c r="F19" s="60">
        <v>35</v>
      </c>
      <c r="G19" s="61">
        <v>-0.125</v>
      </c>
      <c r="H19" s="62">
        <v>35</v>
      </c>
    </row>
    <row r="20" spans="1:8" ht="17.100000000000001" customHeight="1" x14ac:dyDescent="0.2">
      <c r="A20" s="57">
        <v>5</v>
      </c>
      <c r="B20" s="57" t="s">
        <v>81</v>
      </c>
      <c r="C20" s="57" t="s">
        <v>82</v>
      </c>
      <c r="D20" s="58" t="s">
        <v>83</v>
      </c>
      <c r="E20" s="59" t="s">
        <v>56</v>
      </c>
      <c r="F20" s="60">
        <v>302</v>
      </c>
      <c r="G20" s="61">
        <v>-0.1012</v>
      </c>
      <c r="H20" s="62">
        <v>2734919</v>
      </c>
    </row>
    <row r="21" spans="1:8" ht="17.100000000000001" customHeight="1" x14ac:dyDescent="0.2">
      <c r="A21" s="57">
        <v>6</v>
      </c>
      <c r="B21" s="57" t="s">
        <v>84</v>
      </c>
      <c r="C21" s="57" t="s">
        <v>85</v>
      </c>
      <c r="D21" s="58" t="s">
        <v>86</v>
      </c>
      <c r="E21" s="59" t="s">
        <v>56</v>
      </c>
      <c r="F21" s="60">
        <v>34.1</v>
      </c>
      <c r="G21" s="61">
        <v>-9.7900000000000001E-2</v>
      </c>
      <c r="H21" s="62">
        <v>3831263.4</v>
      </c>
    </row>
    <row r="22" spans="1:8" ht="17.100000000000001" customHeight="1" x14ac:dyDescent="0.2">
      <c r="A22" s="57">
        <v>7</v>
      </c>
      <c r="B22" s="57" t="s">
        <v>87</v>
      </c>
      <c r="C22" s="57" t="s">
        <v>88</v>
      </c>
      <c r="D22" s="58" t="s">
        <v>89</v>
      </c>
      <c r="E22" s="59" t="s">
        <v>56</v>
      </c>
      <c r="F22" s="60">
        <v>17.3</v>
      </c>
      <c r="G22" s="61">
        <v>-7.9799999999999996E-2</v>
      </c>
      <c r="H22" s="62">
        <v>281925.8</v>
      </c>
    </row>
    <row r="23" spans="1:8" ht="17.100000000000001" customHeight="1" x14ac:dyDescent="0.2">
      <c r="A23" s="57">
        <v>8</v>
      </c>
      <c r="B23" s="57" t="s">
        <v>90</v>
      </c>
      <c r="C23" s="57" t="s">
        <v>91</v>
      </c>
      <c r="D23" s="58" t="s">
        <v>92</v>
      </c>
      <c r="E23" s="59" t="s">
        <v>63</v>
      </c>
      <c r="F23" s="60">
        <v>8.15</v>
      </c>
      <c r="G23" s="61">
        <v>-6.3200000000000006E-2</v>
      </c>
      <c r="H23" s="62">
        <v>57880.800000000003</v>
      </c>
    </row>
    <row r="24" spans="1:8" ht="17.100000000000001" customHeight="1" x14ac:dyDescent="0.2">
      <c r="A24" s="57">
        <v>9</v>
      </c>
      <c r="B24" s="57" t="s">
        <v>93</v>
      </c>
      <c r="C24" s="57" t="s">
        <v>94</v>
      </c>
      <c r="D24" s="58" t="s">
        <v>95</v>
      </c>
      <c r="E24" s="59" t="s">
        <v>63</v>
      </c>
      <c r="F24" s="60">
        <v>32.799999999999997</v>
      </c>
      <c r="G24" s="61">
        <v>-6.2899999999999998E-2</v>
      </c>
      <c r="H24" s="62">
        <v>1213.8</v>
      </c>
    </row>
    <row r="25" spans="1:8" ht="17.100000000000001" customHeight="1" x14ac:dyDescent="0.2">
      <c r="A25" s="63">
        <v>10</v>
      </c>
      <c r="B25" s="63" t="s">
        <v>96</v>
      </c>
      <c r="C25" s="63" t="s">
        <v>97</v>
      </c>
      <c r="D25" s="64" t="s">
        <v>98</v>
      </c>
      <c r="E25" s="65" t="s">
        <v>63</v>
      </c>
      <c r="F25" s="66">
        <v>150</v>
      </c>
      <c r="G25" s="67">
        <v>-6.25E-2</v>
      </c>
      <c r="H25" s="68">
        <v>1011202</v>
      </c>
    </row>
    <row r="28" spans="1:8" s="52" customFormat="1" ht="22.5" customHeight="1" x14ac:dyDescent="0.15">
      <c r="A28" s="130" t="s">
        <v>99</v>
      </c>
      <c r="B28" s="130"/>
      <c r="C28" s="130"/>
      <c r="D28" s="130"/>
      <c r="E28" s="130"/>
      <c r="F28" s="130"/>
      <c r="G28" s="130"/>
      <c r="H28" s="130"/>
    </row>
    <row r="29" spans="1:8" ht="28.5" customHeight="1" x14ac:dyDescent="0.2">
      <c r="A29" s="53"/>
      <c r="B29" s="53" t="s">
        <v>49</v>
      </c>
      <c r="C29" s="53" t="s">
        <v>50</v>
      </c>
      <c r="D29" s="54" t="s">
        <v>51</v>
      </c>
      <c r="E29" s="55" t="s">
        <v>52</v>
      </c>
      <c r="F29" s="25" t="s">
        <v>42</v>
      </c>
      <c r="G29" s="25" t="s">
        <v>43</v>
      </c>
      <c r="H29" s="119" t="s">
        <v>26</v>
      </c>
    </row>
    <row r="30" spans="1:8" ht="16.5" customHeight="1" x14ac:dyDescent="0.2">
      <c r="A30" s="57">
        <v>1</v>
      </c>
      <c r="B30" s="57" t="s">
        <v>100</v>
      </c>
      <c r="C30" s="57" t="s">
        <v>101</v>
      </c>
      <c r="D30" s="58" t="s">
        <v>102</v>
      </c>
      <c r="E30" s="59" t="s">
        <v>56</v>
      </c>
      <c r="F30" s="60">
        <v>77</v>
      </c>
      <c r="G30" s="61">
        <v>-6.0999999999999999E-2</v>
      </c>
      <c r="H30" s="62">
        <v>5710778.4000000004</v>
      </c>
    </row>
    <row r="31" spans="1:8" ht="16.5" customHeight="1" x14ac:dyDescent="0.2">
      <c r="A31" s="57">
        <v>2</v>
      </c>
      <c r="B31" s="57" t="s">
        <v>84</v>
      </c>
      <c r="C31" s="57" t="s">
        <v>85</v>
      </c>
      <c r="D31" s="58" t="s">
        <v>86</v>
      </c>
      <c r="E31" s="59" t="s">
        <v>56</v>
      </c>
      <c r="F31" s="60">
        <v>34.1</v>
      </c>
      <c r="G31" s="61">
        <v>-9.7900000000000001E-2</v>
      </c>
      <c r="H31" s="62">
        <v>3831263.4</v>
      </c>
    </row>
    <row r="32" spans="1:8" ht="16.5" customHeight="1" x14ac:dyDescent="0.2">
      <c r="A32" s="57">
        <v>3</v>
      </c>
      <c r="B32" s="57" t="s">
        <v>81</v>
      </c>
      <c r="C32" s="57" t="s">
        <v>82</v>
      </c>
      <c r="D32" s="58" t="s">
        <v>83</v>
      </c>
      <c r="E32" s="59" t="s">
        <v>56</v>
      </c>
      <c r="F32" s="60">
        <v>302</v>
      </c>
      <c r="G32" s="61">
        <v>-0.1012</v>
      </c>
      <c r="H32" s="62">
        <v>2734919</v>
      </c>
    </row>
    <row r="33" spans="1:8" ht="16.5" customHeight="1" x14ac:dyDescent="0.2">
      <c r="A33" s="57">
        <v>4</v>
      </c>
      <c r="B33" s="57" t="s">
        <v>103</v>
      </c>
      <c r="C33" s="57" t="s">
        <v>104</v>
      </c>
      <c r="D33" s="58" t="s">
        <v>105</v>
      </c>
      <c r="E33" s="59" t="s">
        <v>56</v>
      </c>
      <c r="F33" s="60">
        <v>27.1</v>
      </c>
      <c r="G33" s="61">
        <v>-7.3000000000000001E-3</v>
      </c>
      <c r="H33" s="62">
        <v>2271861.5</v>
      </c>
    </row>
    <row r="34" spans="1:8" ht="16.5" customHeight="1" x14ac:dyDescent="0.2">
      <c r="A34" s="57">
        <v>5</v>
      </c>
      <c r="B34" s="57" t="s">
        <v>106</v>
      </c>
      <c r="C34" s="57" t="s">
        <v>107</v>
      </c>
      <c r="D34" s="58" t="s">
        <v>108</v>
      </c>
      <c r="E34" s="59" t="s">
        <v>56</v>
      </c>
      <c r="F34" s="60">
        <v>16.399999999999999</v>
      </c>
      <c r="G34" s="61">
        <v>-1.7999999999999999E-2</v>
      </c>
      <c r="H34" s="62">
        <v>1988489.7</v>
      </c>
    </row>
    <row r="35" spans="1:8" ht="16.5" customHeight="1" x14ac:dyDescent="0.2">
      <c r="A35" s="57">
        <v>6</v>
      </c>
      <c r="B35" s="57" t="s">
        <v>96</v>
      </c>
      <c r="C35" s="57" t="s">
        <v>97</v>
      </c>
      <c r="D35" s="58" t="s">
        <v>98</v>
      </c>
      <c r="E35" s="59" t="s">
        <v>63</v>
      </c>
      <c r="F35" s="60">
        <v>150</v>
      </c>
      <c r="G35" s="61">
        <v>-6.25E-2</v>
      </c>
      <c r="H35" s="62">
        <v>1011202</v>
      </c>
    </row>
    <row r="36" spans="1:8" ht="16.5" customHeight="1" x14ac:dyDescent="0.2">
      <c r="A36" s="57">
        <v>7</v>
      </c>
      <c r="B36" s="57" t="s">
        <v>109</v>
      </c>
      <c r="C36" s="57" t="s">
        <v>110</v>
      </c>
      <c r="D36" s="58" t="s">
        <v>111</v>
      </c>
      <c r="E36" s="59" t="s">
        <v>56</v>
      </c>
      <c r="F36" s="60">
        <v>42.6</v>
      </c>
      <c r="G36" s="61">
        <v>-4.9099999999999998E-2</v>
      </c>
      <c r="H36" s="62">
        <v>739718</v>
      </c>
    </row>
    <row r="37" spans="1:8" ht="16.5" customHeight="1" x14ac:dyDescent="0.2">
      <c r="A37" s="57">
        <v>8</v>
      </c>
      <c r="B37" s="57" t="s">
        <v>60</v>
      </c>
      <c r="C37" s="57" t="s">
        <v>61</v>
      </c>
      <c r="D37" s="58" t="s">
        <v>62</v>
      </c>
      <c r="E37" s="59" t="s">
        <v>63</v>
      </c>
      <c r="F37" s="60">
        <v>750</v>
      </c>
      <c r="G37" s="61">
        <v>0.13639999999999999</v>
      </c>
      <c r="H37" s="62">
        <v>528100</v>
      </c>
    </row>
    <row r="38" spans="1:8" ht="16.5" customHeight="1" x14ac:dyDescent="0.2">
      <c r="A38" s="57">
        <v>9</v>
      </c>
      <c r="B38" s="57" t="s">
        <v>87</v>
      </c>
      <c r="C38" s="57" t="s">
        <v>88</v>
      </c>
      <c r="D38" s="58" t="s">
        <v>89</v>
      </c>
      <c r="E38" s="59" t="s">
        <v>56</v>
      </c>
      <c r="F38" s="60">
        <v>17.3</v>
      </c>
      <c r="G38" s="61">
        <v>-7.9799999999999996E-2</v>
      </c>
      <c r="H38" s="62">
        <v>281925.8</v>
      </c>
    </row>
    <row r="39" spans="1:8" ht="16.5" customHeight="1" x14ac:dyDescent="0.2">
      <c r="A39" s="63">
        <v>10</v>
      </c>
      <c r="B39" s="63" t="s">
        <v>112</v>
      </c>
      <c r="C39" s="63" t="s">
        <v>113</v>
      </c>
      <c r="D39" s="64" t="s">
        <v>114</v>
      </c>
      <c r="E39" s="65" t="s">
        <v>63</v>
      </c>
      <c r="F39" s="66">
        <v>745</v>
      </c>
      <c r="G39" s="67">
        <v>-6.7000000000000002E-3</v>
      </c>
      <c r="H39" s="68">
        <v>109545</v>
      </c>
    </row>
    <row r="40" spans="1:8" ht="16.5" customHeight="1" x14ac:dyDescent="0.2">
      <c r="A40" s="69"/>
      <c r="B40" s="69"/>
      <c r="C40" s="69"/>
      <c r="D40" s="70"/>
      <c r="E40" s="71"/>
      <c r="F40" s="72"/>
      <c r="G40" s="73"/>
      <c r="H40" s="74"/>
    </row>
    <row r="42" spans="1:8" ht="12" customHeight="1" x14ac:dyDescent="0.2">
      <c r="B42" s="75" t="s">
        <v>115</v>
      </c>
      <c r="C42" s="76" t="s">
        <v>116</v>
      </c>
    </row>
    <row r="43" spans="1:8" ht="10.5" customHeight="1" x14ac:dyDescent="0.2">
      <c r="B43" s="76"/>
      <c r="C43" s="76" t="s">
        <v>117</v>
      </c>
    </row>
  </sheetData>
  <mergeCells count="3">
    <mergeCell ref="A14:H14"/>
    <mergeCell ref="A28:H28"/>
    <mergeCell ref="A1:H1"/>
  </mergeCells>
  <pageMargins left="0.78740157480314998" right="0.78740157480314998" top="1.1811023622047001" bottom="0.59055118110236005" header="0.59055118110236005" footer="0.39370078740157"/>
  <pageSetup paperSize="9" orientation="portrait"/>
  <headerFooter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32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6.5703125" defaultRowHeight="14.1" customHeight="1" x14ac:dyDescent="0.2"/>
  <cols>
    <col min="1" max="1" width="10.7109375" style="81" customWidth="1"/>
    <col min="2" max="2" width="13.5703125" style="81" customWidth="1"/>
    <col min="3" max="3" width="28.42578125" style="82" customWidth="1"/>
    <col min="4" max="4" width="6.7109375" style="83" customWidth="1"/>
    <col min="5" max="5" width="6.85546875" style="83" customWidth="1"/>
    <col min="6" max="12" width="9.140625" style="84" customWidth="1"/>
    <col min="13" max="13" width="8.7109375" style="84" customWidth="1"/>
    <col min="14" max="14" width="10.28515625" style="84" customWidth="1"/>
    <col min="15" max="15" width="8.5703125" style="84" customWidth="1"/>
    <col min="16" max="16" width="7.7109375" style="84" customWidth="1"/>
    <col min="17" max="18" width="9.140625" style="84" customWidth="1"/>
    <col min="19" max="19" width="19.140625" style="84" customWidth="1"/>
  </cols>
  <sheetData>
    <row r="1" spans="1:19" ht="14.1" customHeight="1" x14ac:dyDescent="0.2">
      <c r="A1" s="132" t="s">
        <v>49</v>
      </c>
      <c r="B1" s="132" t="s">
        <v>50</v>
      </c>
      <c r="C1" s="132" t="s">
        <v>51</v>
      </c>
      <c r="D1" s="133" t="s">
        <v>52</v>
      </c>
      <c r="E1" s="133" t="s">
        <v>118</v>
      </c>
      <c r="F1" s="131" t="s">
        <v>119</v>
      </c>
      <c r="G1" s="131" t="s">
        <v>120</v>
      </c>
      <c r="H1" s="131" t="s">
        <v>39</v>
      </c>
      <c r="I1" s="131" t="s">
        <v>40</v>
      </c>
      <c r="J1" s="131" t="s">
        <v>41</v>
      </c>
      <c r="K1" s="131" t="s">
        <v>121</v>
      </c>
      <c r="L1" s="131" t="s">
        <v>122</v>
      </c>
      <c r="M1" s="134" t="s">
        <v>123</v>
      </c>
      <c r="N1" s="134"/>
      <c r="O1" s="134"/>
      <c r="P1" s="131" t="s">
        <v>43</v>
      </c>
      <c r="Q1" s="131" t="s">
        <v>124</v>
      </c>
      <c r="R1" s="131" t="s">
        <v>125</v>
      </c>
      <c r="S1" s="131" t="s">
        <v>126</v>
      </c>
    </row>
    <row r="2" spans="1:19" s="25" customFormat="1" ht="21.75" customHeight="1" x14ac:dyDescent="0.15">
      <c r="A2" s="132"/>
      <c r="B2" s="132"/>
      <c r="C2" s="132"/>
      <c r="D2" s="133"/>
      <c r="E2" s="133"/>
      <c r="F2" s="131"/>
      <c r="G2" s="131"/>
      <c r="H2" s="131"/>
      <c r="I2" s="131"/>
      <c r="J2" s="131"/>
      <c r="K2" s="131"/>
      <c r="L2" s="131"/>
      <c r="M2" s="101" t="s">
        <v>127</v>
      </c>
      <c r="N2" s="101" t="s">
        <v>128</v>
      </c>
      <c r="O2" s="101" t="s">
        <v>129</v>
      </c>
      <c r="P2" s="131"/>
      <c r="Q2" s="131"/>
      <c r="R2" s="131"/>
      <c r="S2" s="131"/>
    </row>
    <row r="3" spans="1:19" s="78" customFormat="1" ht="15" customHeight="1" x14ac:dyDescent="0.2">
      <c r="A3" s="102" t="s">
        <v>75</v>
      </c>
      <c r="B3" s="102" t="s">
        <v>76</v>
      </c>
      <c r="C3" s="103" t="s">
        <v>77</v>
      </c>
      <c r="D3" s="104" t="s">
        <v>63</v>
      </c>
      <c r="E3" s="104" t="s">
        <v>130</v>
      </c>
      <c r="F3" s="105">
        <v>32.6</v>
      </c>
      <c r="G3" s="105">
        <v>60</v>
      </c>
      <c r="H3" s="105">
        <v>69</v>
      </c>
      <c r="I3" s="105">
        <v>69</v>
      </c>
      <c r="J3" s="105">
        <v>60</v>
      </c>
      <c r="K3" s="105">
        <v>60</v>
      </c>
      <c r="L3" s="105">
        <v>63.416699999999999</v>
      </c>
      <c r="M3" s="106">
        <v>24</v>
      </c>
      <c r="N3" s="106">
        <v>1522</v>
      </c>
      <c r="O3" s="106">
        <v>5</v>
      </c>
      <c r="P3" s="107">
        <v>-0.13669999999999999</v>
      </c>
      <c r="Q3" s="105">
        <v>87</v>
      </c>
      <c r="R3" s="105">
        <v>60</v>
      </c>
      <c r="S3" s="106">
        <v>12000000</v>
      </c>
    </row>
    <row r="4" spans="1:19" ht="15" customHeight="1" x14ac:dyDescent="0.2">
      <c r="A4" s="102" t="s">
        <v>96</v>
      </c>
      <c r="B4" s="102" t="s">
        <v>97</v>
      </c>
      <c r="C4" s="103" t="s">
        <v>98</v>
      </c>
      <c r="D4" s="104" t="s">
        <v>63</v>
      </c>
      <c r="E4" s="104" t="s">
        <v>131</v>
      </c>
      <c r="F4" s="105">
        <v>150</v>
      </c>
      <c r="G4" s="105">
        <v>154</v>
      </c>
      <c r="H4" s="105">
        <v>161</v>
      </c>
      <c r="I4" s="105">
        <v>165</v>
      </c>
      <c r="J4" s="105">
        <v>147</v>
      </c>
      <c r="K4" s="105">
        <v>150</v>
      </c>
      <c r="L4" s="105">
        <v>160.9425</v>
      </c>
      <c r="M4" s="106">
        <v>6283</v>
      </c>
      <c r="N4" s="106">
        <v>1011202</v>
      </c>
      <c r="O4" s="106">
        <v>119</v>
      </c>
      <c r="P4" s="107">
        <v>-6.25E-2</v>
      </c>
      <c r="Q4" s="105">
        <v>203</v>
      </c>
      <c r="R4" s="105">
        <v>119</v>
      </c>
      <c r="S4" s="106">
        <v>121196550</v>
      </c>
    </row>
    <row r="5" spans="1:19" ht="15" customHeight="1" x14ac:dyDescent="0.2">
      <c r="A5" s="102" t="s">
        <v>132</v>
      </c>
      <c r="B5" s="102" t="s">
        <v>133</v>
      </c>
      <c r="C5" s="103" t="s">
        <v>134</v>
      </c>
      <c r="D5" s="104" t="s">
        <v>63</v>
      </c>
      <c r="E5" s="104" t="s">
        <v>130</v>
      </c>
      <c r="F5" s="105" t="s">
        <v>67</v>
      </c>
      <c r="G5" s="105">
        <v>16.100000000000001</v>
      </c>
      <c r="H5" s="105">
        <v>16.100000000000001</v>
      </c>
      <c r="I5" s="105">
        <v>16.100000000000001</v>
      </c>
      <c r="J5" s="105">
        <v>16.100000000000001</v>
      </c>
      <c r="K5" s="105">
        <v>16.100000000000001</v>
      </c>
      <c r="L5" s="105">
        <v>16.100000000000001</v>
      </c>
      <c r="M5" s="106">
        <v>1</v>
      </c>
      <c r="N5" s="106">
        <v>16.100000000000001</v>
      </c>
      <c r="O5" s="106">
        <v>1</v>
      </c>
      <c r="P5" s="107">
        <v>-4.7300000000000002E-2</v>
      </c>
      <c r="Q5" s="105">
        <v>19.8</v>
      </c>
      <c r="R5" s="105">
        <v>14.9</v>
      </c>
      <c r="S5" s="106">
        <v>28881290.899999999</v>
      </c>
    </row>
    <row r="6" spans="1:19" ht="15" customHeight="1" x14ac:dyDescent="0.2">
      <c r="A6" s="102" t="s">
        <v>57</v>
      </c>
      <c r="B6" s="102" t="s">
        <v>58</v>
      </c>
      <c r="C6" s="103" t="s">
        <v>59</v>
      </c>
      <c r="D6" s="104" t="s">
        <v>56</v>
      </c>
      <c r="E6" s="104" t="s">
        <v>131</v>
      </c>
      <c r="F6" s="105">
        <v>1.39</v>
      </c>
      <c r="G6" s="105">
        <v>1.43</v>
      </c>
      <c r="H6" s="105">
        <v>1.3</v>
      </c>
      <c r="I6" s="105">
        <v>1.45</v>
      </c>
      <c r="J6" s="105">
        <v>1.02</v>
      </c>
      <c r="K6" s="105">
        <v>1.44</v>
      </c>
      <c r="L6" s="105">
        <v>1.3732</v>
      </c>
      <c r="M6" s="106">
        <v>17140</v>
      </c>
      <c r="N6" s="106">
        <v>23536.52</v>
      </c>
      <c r="O6" s="106">
        <v>35</v>
      </c>
      <c r="P6" s="107">
        <v>0.152</v>
      </c>
      <c r="Q6" s="105">
        <v>1.87</v>
      </c>
      <c r="R6" s="105">
        <v>1.02</v>
      </c>
      <c r="S6" s="106">
        <v>24236406.719999999</v>
      </c>
    </row>
    <row r="7" spans="1:19" ht="15" customHeight="1" x14ac:dyDescent="0.2">
      <c r="A7" s="102" t="s">
        <v>135</v>
      </c>
      <c r="B7" s="102" t="s">
        <v>136</v>
      </c>
      <c r="C7" s="103" t="s">
        <v>137</v>
      </c>
      <c r="D7" s="104" t="s">
        <v>63</v>
      </c>
      <c r="E7" s="104" t="s">
        <v>131</v>
      </c>
      <c r="F7" s="105">
        <v>54.5</v>
      </c>
      <c r="G7" s="105">
        <v>62</v>
      </c>
      <c r="H7" s="105">
        <v>54.5</v>
      </c>
      <c r="I7" s="105">
        <v>54.5</v>
      </c>
      <c r="J7" s="105">
        <v>54.5</v>
      </c>
      <c r="K7" s="105">
        <v>54.5</v>
      </c>
      <c r="L7" s="105">
        <v>54.5</v>
      </c>
      <c r="M7" s="106">
        <v>1326</v>
      </c>
      <c r="N7" s="106">
        <v>72267</v>
      </c>
      <c r="O7" s="106">
        <v>72</v>
      </c>
      <c r="P7" s="107">
        <v>0</v>
      </c>
      <c r="Q7" s="105">
        <v>116</v>
      </c>
      <c r="R7" s="105">
        <v>54.5</v>
      </c>
      <c r="S7" s="106">
        <v>127399908.5</v>
      </c>
    </row>
    <row r="8" spans="1:19" ht="15" customHeight="1" x14ac:dyDescent="0.2">
      <c r="A8" s="102" t="s">
        <v>100</v>
      </c>
      <c r="B8" s="102" t="s">
        <v>101</v>
      </c>
      <c r="C8" s="103" t="s">
        <v>102</v>
      </c>
      <c r="D8" s="104" t="s">
        <v>56</v>
      </c>
      <c r="E8" s="104" t="s">
        <v>131</v>
      </c>
      <c r="F8" s="105">
        <v>76.599999999999994</v>
      </c>
      <c r="G8" s="105">
        <v>77</v>
      </c>
      <c r="H8" s="105">
        <v>82</v>
      </c>
      <c r="I8" s="105">
        <v>83.4</v>
      </c>
      <c r="J8" s="105">
        <v>75.599999999999994</v>
      </c>
      <c r="K8" s="105">
        <v>77</v>
      </c>
      <c r="L8" s="105">
        <v>80.520799999999994</v>
      </c>
      <c r="M8" s="106">
        <v>70923</v>
      </c>
      <c r="N8" s="106">
        <v>5710778.4000000004</v>
      </c>
      <c r="O8" s="106">
        <v>826</v>
      </c>
      <c r="P8" s="107">
        <v>-6.0999999999999999E-2</v>
      </c>
      <c r="Q8" s="105">
        <v>90.2</v>
      </c>
      <c r="R8" s="105">
        <v>54</v>
      </c>
      <c r="S8" s="106">
        <v>2525095496</v>
      </c>
    </row>
    <row r="9" spans="1:19" ht="15" customHeight="1" x14ac:dyDescent="0.2">
      <c r="A9" s="102" t="s">
        <v>138</v>
      </c>
      <c r="B9" s="102" t="s">
        <v>139</v>
      </c>
      <c r="C9" s="103" t="s">
        <v>140</v>
      </c>
      <c r="D9" s="104" t="s">
        <v>63</v>
      </c>
      <c r="E9" s="104" t="s">
        <v>130</v>
      </c>
      <c r="F9" s="105">
        <v>0.34</v>
      </c>
      <c r="G9" s="105">
        <v>0.56999999999999995</v>
      </c>
      <c r="H9" s="105">
        <v>0.85</v>
      </c>
      <c r="I9" s="105">
        <v>0.85</v>
      </c>
      <c r="J9" s="105">
        <v>0.4</v>
      </c>
      <c r="K9" s="105">
        <v>0.6</v>
      </c>
      <c r="L9" s="105">
        <v>0.7147</v>
      </c>
      <c r="M9" s="106">
        <v>702</v>
      </c>
      <c r="N9" s="106">
        <v>501.75</v>
      </c>
      <c r="O9" s="106">
        <v>9</v>
      </c>
      <c r="P9" s="107">
        <v>0</v>
      </c>
      <c r="Q9" s="105">
        <v>1.5</v>
      </c>
      <c r="R9" s="105">
        <v>0.39800000000000002</v>
      </c>
      <c r="S9" s="106">
        <v>2345926.7999999998</v>
      </c>
    </row>
    <row r="10" spans="1:19" ht="15" customHeight="1" x14ac:dyDescent="0.2">
      <c r="A10" s="102" t="s">
        <v>87</v>
      </c>
      <c r="B10" s="102" t="s">
        <v>88</v>
      </c>
      <c r="C10" s="103" t="s">
        <v>89</v>
      </c>
      <c r="D10" s="104" t="s">
        <v>56</v>
      </c>
      <c r="E10" s="104" t="s">
        <v>131</v>
      </c>
      <c r="F10" s="105">
        <v>17.3</v>
      </c>
      <c r="G10" s="105">
        <v>18</v>
      </c>
      <c r="H10" s="105">
        <v>18.600000000000001</v>
      </c>
      <c r="I10" s="105">
        <v>19</v>
      </c>
      <c r="J10" s="105">
        <v>17.100000000000001</v>
      </c>
      <c r="K10" s="105">
        <v>17.3</v>
      </c>
      <c r="L10" s="105">
        <v>18.177</v>
      </c>
      <c r="M10" s="106">
        <v>15510</v>
      </c>
      <c r="N10" s="106">
        <v>281925.8</v>
      </c>
      <c r="O10" s="106">
        <v>117</v>
      </c>
      <c r="P10" s="107">
        <v>-7.9799999999999996E-2</v>
      </c>
      <c r="Q10" s="105">
        <v>25</v>
      </c>
      <c r="R10" s="105">
        <v>15.1</v>
      </c>
      <c r="S10" s="106">
        <v>242200000</v>
      </c>
    </row>
    <row r="11" spans="1:19" ht="15" customHeight="1" x14ac:dyDescent="0.2">
      <c r="A11" s="102" t="s">
        <v>53</v>
      </c>
      <c r="B11" s="102" t="s">
        <v>54</v>
      </c>
      <c r="C11" s="103" t="s">
        <v>55</v>
      </c>
      <c r="D11" s="104" t="s">
        <v>56</v>
      </c>
      <c r="E11" s="104" t="s">
        <v>130</v>
      </c>
      <c r="F11" s="105">
        <v>11.8</v>
      </c>
      <c r="G11" s="105">
        <v>15</v>
      </c>
      <c r="H11" s="105">
        <v>18</v>
      </c>
      <c r="I11" s="105">
        <v>18</v>
      </c>
      <c r="J11" s="105">
        <v>18</v>
      </c>
      <c r="K11" s="105">
        <v>18</v>
      </c>
      <c r="L11" s="105">
        <v>18</v>
      </c>
      <c r="M11" s="106">
        <v>6</v>
      </c>
      <c r="N11" s="106">
        <v>108</v>
      </c>
      <c r="O11" s="106">
        <v>1</v>
      </c>
      <c r="P11" s="107">
        <v>0.25869999999999999</v>
      </c>
      <c r="Q11" s="105">
        <v>21</v>
      </c>
      <c r="R11" s="105">
        <v>14</v>
      </c>
      <c r="S11" s="106">
        <v>109636974</v>
      </c>
    </row>
    <row r="12" spans="1:19" ht="15" customHeight="1" x14ac:dyDescent="0.2">
      <c r="A12" s="102" t="s">
        <v>64</v>
      </c>
      <c r="B12" s="102" t="s">
        <v>65</v>
      </c>
      <c r="C12" s="103" t="s">
        <v>66</v>
      </c>
      <c r="D12" s="104" t="s">
        <v>63</v>
      </c>
      <c r="E12" s="104" t="s">
        <v>130</v>
      </c>
      <c r="F12" s="105">
        <v>0.32</v>
      </c>
      <c r="G12" s="105">
        <v>0.4</v>
      </c>
      <c r="H12" s="105">
        <v>0.4</v>
      </c>
      <c r="I12" s="105">
        <v>0.41199999999999998</v>
      </c>
      <c r="J12" s="105">
        <v>0.4</v>
      </c>
      <c r="K12" s="105">
        <v>0.41199999999999998</v>
      </c>
      <c r="L12" s="105">
        <v>0.40339999999999998</v>
      </c>
      <c r="M12" s="106">
        <v>519</v>
      </c>
      <c r="N12" s="106">
        <v>209.34</v>
      </c>
      <c r="O12" s="106">
        <v>5</v>
      </c>
      <c r="P12" s="107">
        <v>0.03</v>
      </c>
      <c r="Q12" s="105">
        <v>0.6</v>
      </c>
      <c r="R12" s="105">
        <v>0.35</v>
      </c>
      <c r="S12" s="106">
        <v>1620196.18</v>
      </c>
    </row>
    <row r="13" spans="1:19" ht="15" customHeight="1" x14ac:dyDescent="0.2">
      <c r="A13" s="102" t="s">
        <v>78</v>
      </c>
      <c r="B13" s="102" t="s">
        <v>79</v>
      </c>
      <c r="C13" s="103" t="s">
        <v>80</v>
      </c>
      <c r="D13" s="104" t="s">
        <v>63</v>
      </c>
      <c r="E13" s="104" t="s">
        <v>130</v>
      </c>
      <c r="F13" s="105" t="s">
        <v>67</v>
      </c>
      <c r="G13" s="105" t="s">
        <v>67</v>
      </c>
      <c r="H13" s="105">
        <v>35</v>
      </c>
      <c r="I13" s="105">
        <v>35</v>
      </c>
      <c r="J13" s="105">
        <v>35</v>
      </c>
      <c r="K13" s="105">
        <v>35</v>
      </c>
      <c r="L13" s="105">
        <v>35</v>
      </c>
      <c r="M13" s="106">
        <v>1</v>
      </c>
      <c r="N13" s="106">
        <v>35</v>
      </c>
      <c r="O13" s="106">
        <v>1</v>
      </c>
      <c r="P13" s="107">
        <v>-0.125</v>
      </c>
      <c r="Q13" s="105">
        <v>42</v>
      </c>
      <c r="R13" s="105">
        <v>35</v>
      </c>
      <c r="S13" s="106">
        <v>20811035</v>
      </c>
    </row>
    <row r="14" spans="1:19" ht="15" customHeight="1" x14ac:dyDescent="0.2">
      <c r="A14" s="102" t="s">
        <v>72</v>
      </c>
      <c r="B14" s="102" t="s">
        <v>73</v>
      </c>
      <c r="C14" s="103" t="s">
        <v>74</v>
      </c>
      <c r="D14" s="104" t="s">
        <v>63</v>
      </c>
      <c r="E14" s="104" t="s">
        <v>130</v>
      </c>
      <c r="F14" s="105" t="s">
        <v>67</v>
      </c>
      <c r="G14" s="105">
        <v>23.4</v>
      </c>
      <c r="H14" s="105">
        <v>19</v>
      </c>
      <c r="I14" s="105">
        <v>19</v>
      </c>
      <c r="J14" s="105">
        <v>19</v>
      </c>
      <c r="K14" s="105">
        <v>19</v>
      </c>
      <c r="L14" s="105">
        <v>19</v>
      </c>
      <c r="M14" s="106">
        <v>120</v>
      </c>
      <c r="N14" s="106">
        <v>2280</v>
      </c>
      <c r="O14" s="106">
        <v>3</v>
      </c>
      <c r="P14" s="107">
        <v>-0.188</v>
      </c>
      <c r="Q14" s="105">
        <v>19</v>
      </c>
      <c r="R14" s="105">
        <v>19</v>
      </c>
      <c r="S14" s="106">
        <v>18122105</v>
      </c>
    </row>
    <row r="15" spans="1:19" ht="15" customHeight="1" x14ac:dyDescent="0.2">
      <c r="A15" s="102" t="s">
        <v>84</v>
      </c>
      <c r="B15" s="102" t="s">
        <v>85</v>
      </c>
      <c r="C15" s="103" t="s">
        <v>86</v>
      </c>
      <c r="D15" s="104" t="s">
        <v>56</v>
      </c>
      <c r="E15" s="104" t="s">
        <v>131</v>
      </c>
      <c r="F15" s="105">
        <v>34.1</v>
      </c>
      <c r="G15" s="105">
        <v>34.4</v>
      </c>
      <c r="H15" s="105">
        <v>38.4</v>
      </c>
      <c r="I15" s="105">
        <v>38.4</v>
      </c>
      <c r="J15" s="105">
        <v>34</v>
      </c>
      <c r="K15" s="105">
        <v>34.1</v>
      </c>
      <c r="L15" s="105">
        <v>36.1235</v>
      </c>
      <c r="M15" s="106">
        <v>106060</v>
      </c>
      <c r="N15" s="106">
        <v>3831263.4</v>
      </c>
      <c r="O15" s="106">
        <v>365</v>
      </c>
      <c r="P15" s="107">
        <v>-9.7900000000000001E-2</v>
      </c>
      <c r="Q15" s="105">
        <v>65</v>
      </c>
      <c r="R15" s="105">
        <v>34</v>
      </c>
      <c r="S15" s="106">
        <v>682000000</v>
      </c>
    </row>
    <row r="16" spans="1:19" ht="15" customHeight="1" x14ac:dyDescent="0.2">
      <c r="A16" s="102" t="s">
        <v>81</v>
      </c>
      <c r="B16" s="102" t="s">
        <v>82</v>
      </c>
      <c r="C16" s="103" t="s">
        <v>83</v>
      </c>
      <c r="D16" s="104" t="s">
        <v>56</v>
      </c>
      <c r="E16" s="104" t="s">
        <v>131</v>
      </c>
      <c r="F16" s="105">
        <v>300</v>
      </c>
      <c r="G16" s="105">
        <v>302</v>
      </c>
      <c r="H16" s="105">
        <v>336</v>
      </c>
      <c r="I16" s="105">
        <v>338</v>
      </c>
      <c r="J16" s="105">
        <v>300</v>
      </c>
      <c r="K16" s="105">
        <v>302</v>
      </c>
      <c r="L16" s="105">
        <v>321.33929999999998</v>
      </c>
      <c r="M16" s="106">
        <v>8511</v>
      </c>
      <c r="N16" s="106">
        <v>2734919</v>
      </c>
      <c r="O16" s="106">
        <v>312</v>
      </c>
      <c r="P16" s="107">
        <v>-0.1012</v>
      </c>
      <c r="Q16" s="105">
        <v>395</v>
      </c>
      <c r="R16" s="105">
        <v>255</v>
      </c>
      <c r="S16" s="106">
        <v>630062902</v>
      </c>
    </row>
    <row r="17" spans="1:19" ht="15" customHeight="1" x14ac:dyDescent="0.2">
      <c r="A17" s="102" t="s">
        <v>106</v>
      </c>
      <c r="B17" s="102" t="s">
        <v>107</v>
      </c>
      <c r="C17" s="103" t="s">
        <v>108</v>
      </c>
      <c r="D17" s="104" t="s">
        <v>56</v>
      </c>
      <c r="E17" s="104" t="s">
        <v>131</v>
      </c>
      <c r="F17" s="105">
        <v>16.600000000000001</v>
      </c>
      <c r="G17" s="105">
        <v>17</v>
      </c>
      <c r="H17" s="105">
        <v>16.7</v>
      </c>
      <c r="I17" s="105">
        <v>17.5</v>
      </c>
      <c r="J17" s="105">
        <v>16.3</v>
      </c>
      <c r="K17" s="105">
        <v>16.399999999999999</v>
      </c>
      <c r="L17" s="105">
        <v>16.7545</v>
      </c>
      <c r="M17" s="106">
        <v>118684</v>
      </c>
      <c r="N17" s="106">
        <v>1988489.7</v>
      </c>
      <c r="O17" s="106">
        <v>294</v>
      </c>
      <c r="P17" s="107">
        <v>-1.7999999999999999E-2</v>
      </c>
      <c r="Q17" s="105">
        <v>20.6</v>
      </c>
      <c r="R17" s="105">
        <v>12.9</v>
      </c>
      <c r="S17" s="106">
        <v>282402456.80000001</v>
      </c>
    </row>
    <row r="18" spans="1:19" ht="15" customHeight="1" x14ac:dyDescent="0.2">
      <c r="A18" s="102" t="s">
        <v>112</v>
      </c>
      <c r="B18" s="102" t="s">
        <v>113</v>
      </c>
      <c r="C18" s="103" t="s">
        <v>114</v>
      </c>
      <c r="D18" s="104" t="s">
        <v>63</v>
      </c>
      <c r="E18" s="104" t="s">
        <v>130</v>
      </c>
      <c r="F18" s="105">
        <v>745</v>
      </c>
      <c r="G18" s="105">
        <v>750</v>
      </c>
      <c r="H18" s="105">
        <v>740</v>
      </c>
      <c r="I18" s="105">
        <v>745</v>
      </c>
      <c r="J18" s="105">
        <v>740</v>
      </c>
      <c r="K18" s="105">
        <v>745</v>
      </c>
      <c r="L18" s="105">
        <v>740.16890000000001</v>
      </c>
      <c r="M18" s="106">
        <v>148</v>
      </c>
      <c r="N18" s="106">
        <v>109545</v>
      </c>
      <c r="O18" s="106">
        <v>18</v>
      </c>
      <c r="P18" s="107">
        <v>-6.7000000000000002E-3</v>
      </c>
      <c r="Q18" s="105">
        <v>750</v>
      </c>
      <c r="R18" s="105">
        <v>550</v>
      </c>
      <c r="S18" s="106">
        <v>77759375</v>
      </c>
    </row>
    <row r="19" spans="1:19" ht="15" customHeight="1" x14ac:dyDescent="0.2">
      <c r="A19" s="102" t="s">
        <v>60</v>
      </c>
      <c r="B19" s="102" t="s">
        <v>61</v>
      </c>
      <c r="C19" s="103" t="s">
        <v>62</v>
      </c>
      <c r="D19" s="104" t="s">
        <v>63</v>
      </c>
      <c r="E19" s="104" t="s">
        <v>130</v>
      </c>
      <c r="F19" s="105">
        <v>640</v>
      </c>
      <c r="G19" s="105">
        <v>700</v>
      </c>
      <c r="H19" s="105">
        <v>640</v>
      </c>
      <c r="I19" s="105">
        <v>750</v>
      </c>
      <c r="J19" s="105">
        <v>640</v>
      </c>
      <c r="K19" s="105">
        <v>750</v>
      </c>
      <c r="L19" s="105">
        <v>719.48230000000001</v>
      </c>
      <c r="M19" s="106">
        <v>734</v>
      </c>
      <c r="N19" s="106">
        <v>528100</v>
      </c>
      <c r="O19" s="106">
        <v>6</v>
      </c>
      <c r="P19" s="107">
        <v>0.13639999999999999</v>
      </c>
      <c r="Q19" s="105">
        <v>750</v>
      </c>
      <c r="R19" s="105">
        <v>550</v>
      </c>
      <c r="S19" s="106">
        <v>127634250</v>
      </c>
    </row>
    <row r="20" spans="1:19" ht="15" customHeight="1" x14ac:dyDescent="0.2">
      <c r="A20" s="102" t="s">
        <v>69</v>
      </c>
      <c r="B20" s="102" t="s">
        <v>70</v>
      </c>
      <c r="C20" s="103" t="s">
        <v>71</v>
      </c>
      <c r="D20" s="104" t="s">
        <v>63</v>
      </c>
      <c r="E20" s="104" t="s">
        <v>130</v>
      </c>
      <c r="F20" s="105">
        <v>0.3</v>
      </c>
      <c r="G20" s="105">
        <v>0.4</v>
      </c>
      <c r="H20" s="105">
        <v>0.3</v>
      </c>
      <c r="I20" s="105">
        <v>0.3</v>
      </c>
      <c r="J20" s="105">
        <v>0.3</v>
      </c>
      <c r="K20" s="105">
        <v>0.3</v>
      </c>
      <c r="L20" s="105">
        <v>0.3</v>
      </c>
      <c r="M20" s="106">
        <v>922</v>
      </c>
      <c r="N20" s="106">
        <v>276.60000000000002</v>
      </c>
      <c r="O20" s="106">
        <v>3</v>
      </c>
      <c r="P20" s="107">
        <v>-0.25</v>
      </c>
      <c r="Q20" s="105">
        <v>0.49</v>
      </c>
      <c r="R20" s="105">
        <v>0.3</v>
      </c>
      <c r="S20" s="106">
        <v>1284778.8</v>
      </c>
    </row>
    <row r="21" spans="1:19" ht="15" customHeight="1" x14ac:dyDescent="0.2">
      <c r="A21" s="102" t="s">
        <v>93</v>
      </c>
      <c r="B21" s="102" t="s">
        <v>94</v>
      </c>
      <c r="C21" s="103" t="s">
        <v>95</v>
      </c>
      <c r="D21" s="104" t="s">
        <v>63</v>
      </c>
      <c r="E21" s="104" t="s">
        <v>130</v>
      </c>
      <c r="F21" s="105" t="s">
        <v>67</v>
      </c>
      <c r="G21" s="105">
        <v>32.799999999999997</v>
      </c>
      <c r="H21" s="105">
        <v>35</v>
      </c>
      <c r="I21" s="105">
        <v>35</v>
      </c>
      <c r="J21" s="105">
        <v>32.799999999999997</v>
      </c>
      <c r="K21" s="105">
        <v>32.799999999999997</v>
      </c>
      <c r="L21" s="105">
        <v>33.716700000000003</v>
      </c>
      <c r="M21" s="106">
        <v>36</v>
      </c>
      <c r="N21" s="106">
        <v>1213.8</v>
      </c>
      <c r="O21" s="106">
        <v>4</v>
      </c>
      <c r="P21" s="107">
        <v>-6.2899999999999998E-2</v>
      </c>
      <c r="Q21" s="105">
        <v>42.6</v>
      </c>
      <c r="R21" s="105">
        <v>27</v>
      </c>
      <c r="S21" s="106">
        <v>16302321.6</v>
      </c>
    </row>
    <row r="22" spans="1:19" ht="15" customHeight="1" x14ac:dyDescent="0.2">
      <c r="A22" s="102" t="s">
        <v>109</v>
      </c>
      <c r="B22" s="102" t="s">
        <v>110</v>
      </c>
      <c r="C22" s="103" t="s">
        <v>111</v>
      </c>
      <c r="D22" s="104" t="s">
        <v>56</v>
      </c>
      <c r="E22" s="104" t="s">
        <v>131</v>
      </c>
      <c r="F22" s="105">
        <v>42.2</v>
      </c>
      <c r="G22" s="105">
        <v>43</v>
      </c>
      <c r="H22" s="105">
        <v>44.8</v>
      </c>
      <c r="I22" s="105">
        <v>44.8</v>
      </c>
      <c r="J22" s="105">
        <v>41.6</v>
      </c>
      <c r="K22" s="105">
        <v>42.6</v>
      </c>
      <c r="L22" s="105">
        <v>43.258400000000002</v>
      </c>
      <c r="M22" s="106">
        <v>17100</v>
      </c>
      <c r="N22" s="106">
        <v>739718</v>
      </c>
      <c r="O22" s="106">
        <v>197</v>
      </c>
      <c r="P22" s="107">
        <v>-4.9099999999999998E-2</v>
      </c>
      <c r="Q22" s="105">
        <v>59.6</v>
      </c>
      <c r="R22" s="105">
        <v>40.299999999999997</v>
      </c>
      <c r="S22" s="106">
        <v>278411362.80000001</v>
      </c>
    </row>
    <row r="23" spans="1:19" ht="15" customHeight="1" x14ac:dyDescent="0.2">
      <c r="A23" s="102" t="s">
        <v>90</v>
      </c>
      <c r="B23" s="102" t="s">
        <v>91</v>
      </c>
      <c r="C23" s="103" t="s">
        <v>92</v>
      </c>
      <c r="D23" s="104" t="s">
        <v>63</v>
      </c>
      <c r="E23" s="104" t="s">
        <v>131</v>
      </c>
      <c r="F23" s="105">
        <v>8.1</v>
      </c>
      <c r="G23" s="105">
        <v>9.35</v>
      </c>
      <c r="H23" s="105">
        <v>8.75</v>
      </c>
      <c r="I23" s="105">
        <v>9.3000000000000007</v>
      </c>
      <c r="J23" s="105">
        <v>8.1</v>
      </c>
      <c r="K23" s="105">
        <v>8.15</v>
      </c>
      <c r="L23" s="105">
        <v>8.6856000000000009</v>
      </c>
      <c r="M23" s="106">
        <v>6664</v>
      </c>
      <c r="N23" s="106">
        <v>57880.800000000003</v>
      </c>
      <c r="O23" s="106">
        <v>14</v>
      </c>
      <c r="P23" s="107">
        <v>-6.3200000000000006E-2</v>
      </c>
      <c r="Q23" s="105">
        <v>15.1</v>
      </c>
      <c r="R23" s="105">
        <v>8.1</v>
      </c>
      <c r="S23" s="106">
        <v>23133074.100000001</v>
      </c>
    </row>
    <row r="24" spans="1:19" ht="15" customHeight="1" x14ac:dyDescent="0.2">
      <c r="A24" s="102" t="s">
        <v>103</v>
      </c>
      <c r="B24" s="102" t="s">
        <v>104</v>
      </c>
      <c r="C24" s="103" t="s">
        <v>105</v>
      </c>
      <c r="D24" s="104" t="s">
        <v>56</v>
      </c>
      <c r="E24" s="104" t="s">
        <v>131</v>
      </c>
      <c r="F24" s="105">
        <v>27.1</v>
      </c>
      <c r="G24" s="105">
        <v>27.2</v>
      </c>
      <c r="H24" s="105">
        <v>27.4</v>
      </c>
      <c r="I24" s="105">
        <v>28.6</v>
      </c>
      <c r="J24" s="105">
        <v>27</v>
      </c>
      <c r="K24" s="105">
        <v>27.1</v>
      </c>
      <c r="L24" s="105">
        <v>27.797799999999999</v>
      </c>
      <c r="M24" s="106">
        <v>81728</v>
      </c>
      <c r="N24" s="106">
        <v>2271861.5</v>
      </c>
      <c r="O24" s="106">
        <v>309</v>
      </c>
      <c r="P24" s="107">
        <v>-7.3000000000000001E-3</v>
      </c>
      <c r="Q24" s="105">
        <v>36.200000000000003</v>
      </c>
      <c r="R24" s="105">
        <v>22.3</v>
      </c>
      <c r="S24" s="106">
        <v>616122510.79999995</v>
      </c>
    </row>
    <row r="25" spans="1:19" s="80" customFormat="1" ht="14.1" customHeight="1" x14ac:dyDescent="0.2">
      <c r="A25" s="76"/>
      <c r="B25" s="76"/>
      <c r="C25" s="79"/>
    </row>
    <row r="26" spans="1:19" s="80" customFormat="1" ht="14.1" customHeight="1" x14ac:dyDescent="0.2">
      <c r="B26" s="75" t="s">
        <v>115</v>
      </c>
      <c r="C26" s="76" t="s">
        <v>141</v>
      </c>
    </row>
    <row r="27" spans="1:19" s="80" customFormat="1" ht="14.1" customHeight="1" x14ac:dyDescent="0.2">
      <c r="B27" s="76"/>
      <c r="C27" s="76" t="s">
        <v>117</v>
      </c>
    </row>
    <row r="28" spans="1:19" s="80" customFormat="1" ht="14.1" customHeight="1" x14ac:dyDescent="0.2">
      <c r="B28" s="76"/>
      <c r="C28" s="76"/>
    </row>
    <row r="29" spans="1:19" s="80" customFormat="1" ht="14.1" customHeight="1" x14ac:dyDescent="0.2">
      <c r="B29" s="76"/>
      <c r="C29" s="76"/>
    </row>
    <row r="30" spans="1:19" s="80" customFormat="1" ht="14.1" customHeight="1" x14ac:dyDescent="0.2">
      <c r="B30" s="76"/>
      <c r="C30" s="76"/>
    </row>
    <row r="31" spans="1:19" s="80" customFormat="1" ht="14.1" customHeight="1" x14ac:dyDescent="0.2">
      <c r="B31" s="75" t="s">
        <v>142</v>
      </c>
      <c r="C31" s="76" t="s">
        <v>143</v>
      </c>
    </row>
    <row r="32" spans="1:19" s="80" customFormat="1" ht="14.1" customHeight="1" x14ac:dyDescent="0.2">
      <c r="B32" s="76"/>
      <c r="C32" s="76" t="s">
        <v>144</v>
      </c>
    </row>
  </sheetData>
  <mergeCells count="17">
    <mergeCell ref="S1:S2"/>
    <mergeCell ref="J1:J2"/>
    <mergeCell ref="K1:K2"/>
    <mergeCell ref="L1:L2"/>
    <mergeCell ref="P1:P2"/>
    <mergeCell ref="Q1:Q2"/>
    <mergeCell ref="R1:R2"/>
    <mergeCell ref="M1:O1"/>
    <mergeCell ref="G1:G2"/>
    <mergeCell ref="H1:H2"/>
    <mergeCell ref="I1:I2"/>
    <mergeCell ref="C1:C2"/>
    <mergeCell ref="A1:A2"/>
    <mergeCell ref="B1:B2"/>
    <mergeCell ref="D1:D2"/>
    <mergeCell ref="E1:E2"/>
    <mergeCell ref="F1:F2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9.140625" defaultRowHeight="17.100000000000001" customHeight="1" x14ac:dyDescent="0.2"/>
  <cols>
    <col min="1" max="1" width="10.7109375" style="24" customWidth="1"/>
    <col min="2" max="2" width="13.5703125" style="24" customWidth="1"/>
    <col min="3" max="3" width="24.42578125" style="24" customWidth="1"/>
    <col min="4" max="4" width="6.85546875" style="24" customWidth="1"/>
    <col min="5" max="11" width="7.5703125" style="24" customWidth="1"/>
    <col min="12" max="12" width="9.5703125" style="24" customWidth="1"/>
    <col min="13" max="13" width="12.140625" style="24" customWidth="1"/>
    <col min="14" max="14" width="10.28515625" style="24" customWidth="1"/>
    <col min="15" max="15" width="7.7109375" style="24" customWidth="1"/>
    <col min="16" max="16" width="8.7109375" style="24" customWidth="1"/>
    <col min="17" max="17" width="8.140625" style="24" customWidth="1"/>
    <col min="18" max="18" width="18.140625" style="84" customWidth="1"/>
  </cols>
  <sheetData>
    <row r="1" spans="1:18" ht="14.25" customHeight="1" x14ac:dyDescent="0.2">
      <c r="A1" s="132" t="s">
        <v>49</v>
      </c>
      <c r="B1" s="132" t="s">
        <v>50</v>
      </c>
      <c r="C1" s="132" t="s">
        <v>51</v>
      </c>
      <c r="D1" s="133" t="s">
        <v>52</v>
      </c>
      <c r="E1" s="131" t="s">
        <v>119</v>
      </c>
      <c r="F1" s="131" t="s">
        <v>120</v>
      </c>
      <c r="G1" s="131" t="s">
        <v>39</v>
      </c>
      <c r="H1" s="131" t="s">
        <v>40</v>
      </c>
      <c r="I1" s="131" t="s">
        <v>41</v>
      </c>
      <c r="J1" s="131" t="s">
        <v>121</v>
      </c>
      <c r="K1" s="131" t="s">
        <v>122</v>
      </c>
      <c r="L1" s="134" t="s">
        <v>123</v>
      </c>
      <c r="M1" s="134"/>
      <c r="N1" s="131" t="s">
        <v>145</v>
      </c>
      <c r="O1" s="131" t="s">
        <v>146</v>
      </c>
      <c r="P1" s="131" t="s">
        <v>147</v>
      </c>
      <c r="Q1" s="131" t="s">
        <v>148</v>
      </c>
      <c r="R1" s="131" t="s">
        <v>126</v>
      </c>
    </row>
    <row r="2" spans="1:18" s="85" customFormat="1" ht="12.75" customHeight="1" x14ac:dyDescent="0.15">
      <c r="A2" s="132"/>
      <c r="B2" s="132"/>
      <c r="C2" s="132"/>
      <c r="D2" s="133"/>
      <c r="E2" s="131"/>
      <c r="F2" s="131"/>
      <c r="G2" s="131"/>
      <c r="H2" s="131"/>
      <c r="I2" s="131"/>
      <c r="J2" s="131"/>
      <c r="K2" s="131"/>
      <c r="L2" s="101" t="s">
        <v>127</v>
      </c>
      <c r="M2" s="101" t="s">
        <v>128</v>
      </c>
      <c r="N2" s="131"/>
      <c r="O2" s="131"/>
      <c r="P2" s="131"/>
      <c r="Q2" s="131"/>
      <c r="R2" s="131"/>
    </row>
    <row r="3" spans="1:18" s="78" customFormat="1" ht="15" customHeight="1" x14ac:dyDescent="0.2">
      <c r="A3" s="103" t="s">
        <v>149</v>
      </c>
      <c r="B3" s="103" t="s">
        <v>150</v>
      </c>
      <c r="C3" s="103" t="s">
        <v>137</v>
      </c>
      <c r="D3" s="104" t="s">
        <v>151</v>
      </c>
      <c r="E3" s="105">
        <v>104</v>
      </c>
      <c r="F3" s="105" t="s">
        <v>67</v>
      </c>
      <c r="G3" s="105">
        <v>104</v>
      </c>
      <c r="H3" s="105">
        <v>104</v>
      </c>
      <c r="I3" s="105">
        <v>104</v>
      </c>
      <c r="J3" s="105">
        <v>104</v>
      </c>
      <c r="K3" s="105">
        <v>104</v>
      </c>
      <c r="L3" s="106">
        <v>10840</v>
      </c>
      <c r="M3" s="106">
        <v>11273.6</v>
      </c>
      <c r="N3" s="108">
        <v>45473</v>
      </c>
      <c r="O3" s="109">
        <v>0.06</v>
      </c>
      <c r="P3" s="105">
        <v>20</v>
      </c>
      <c r="Q3" s="105" t="s">
        <v>152</v>
      </c>
      <c r="R3" s="106">
        <v>1637064</v>
      </c>
    </row>
    <row r="4" spans="1:18" ht="17.100000000000001" customHeight="1" x14ac:dyDescent="0.2">
      <c r="R4" s="80"/>
    </row>
    <row r="5" spans="1:18" ht="17.100000000000001" customHeight="1" x14ac:dyDescent="0.2">
      <c r="B5" s="75" t="s">
        <v>115</v>
      </c>
      <c r="C5" s="78" t="s">
        <v>153</v>
      </c>
      <c r="R5" s="80"/>
    </row>
    <row r="6" spans="1:18" ht="17.100000000000001" customHeight="1" x14ac:dyDescent="0.2">
      <c r="B6" s="76"/>
      <c r="C6" s="78" t="s">
        <v>154</v>
      </c>
      <c r="R6" s="80"/>
    </row>
    <row r="7" spans="1:18" ht="17.100000000000001" customHeight="1" x14ac:dyDescent="0.2">
      <c r="C7" s="78" t="s">
        <v>155</v>
      </c>
    </row>
  </sheetData>
  <mergeCells count="17">
    <mergeCell ref="Q1:Q2"/>
    <mergeCell ref="R1:R2"/>
    <mergeCell ref="I1:I2"/>
    <mergeCell ref="J1:J2"/>
    <mergeCell ref="K1:K2"/>
    <mergeCell ref="N1:N2"/>
    <mergeCell ref="O1:O2"/>
    <mergeCell ref="P1:P2"/>
    <mergeCell ref="L1:M1"/>
    <mergeCell ref="G1:G2"/>
    <mergeCell ref="H1:H2"/>
    <mergeCell ref="A1:A2"/>
    <mergeCell ref="B1:B2"/>
    <mergeCell ref="C1:C2"/>
    <mergeCell ref="D1:D2"/>
    <mergeCell ref="E1:E2"/>
    <mergeCell ref="F1:F2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8.28515625" defaultRowHeight="14.1" customHeight="1" x14ac:dyDescent="0.2"/>
  <cols>
    <col min="1" max="1" width="10.7109375" style="2" customWidth="1"/>
    <col min="2" max="2" width="13.5703125" style="2" customWidth="1"/>
    <col min="3" max="3" width="25.7109375" style="3" customWidth="1"/>
    <col min="4" max="4" width="7" style="5" customWidth="1"/>
    <col min="5" max="5" width="8.42578125" style="5" customWidth="1"/>
    <col min="6" max="14" width="8.7109375" style="5" customWidth="1"/>
    <col min="15" max="15" width="18.140625" style="5" customWidth="1"/>
    <col min="16" max="17" width="9" style="6" customWidth="1"/>
  </cols>
  <sheetData>
    <row r="1" spans="1:17" ht="14.1" customHeight="1" x14ac:dyDescent="0.2">
      <c r="A1" s="132" t="s">
        <v>49</v>
      </c>
      <c r="B1" s="132" t="s">
        <v>50</v>
      </c>
      <c r="C1" s="132" t="s">
        <v>156</v>
      </c>
      <c r="D1" s="131" t="s">
        <v>119</v>
      </c>
      <c r="E1" s="131" t="s">
        <v>120</v>
      </c>
      <c r="F1" s="131" t="s">
        <v>39</v>
      </c>
      <c r="G1" s="131" t="s">
        <v>40</v>
      </c>
      <c r="H1" s="131" t="s">
        <v>41</v>
      </c>
      <c r="I1" s="131" t="s">
        <v>121</v>
      </c>
      <c r="J1" s="131" t="s">
        <v>122</v>
      </c>
      <c r="K1" s="134" t="s">
        <v>123</v>
      </c>
      <c r="L1" s="134"/>
      <c r="M1" s="134"/>
      <c r="N1" s="131" t="s">
        <v>43</v>
      </c>
      <c r="O1" s="131" t="s">
        <v>126</v>
      </c>
      <c r="P1" s="131" t="s">
        <v>157</v>
      </c>
      <c r="Q1" s="131" t="s">
        <v>158</v>
      </c>
    </row>
    <row r="2" spans="1:17" s="1" customFormat="1" ht="26.25" customHeight="1" x14ac:dyDescent="0.2">
      <c r="A2" s="132"/>
      <c r="B2" s="132"/>
      <c r="C2" s="132"/>
      <c r="D2" s="131"/>
      <c r="E2" s="131"/>
      <c r="F2" s="131"/>
      <c r="G2" s="131"/>
      <c r="H2" s="131"/>
      <c r="I2" s="131"/>
      <c r="J2" s="131"/>
      <c r="K2" s="101" t="s">
        <v>127</v>
      </c>
      <c r="L2" s="101" t="s">
        <v>128</v>
      </c>
      <c r="M2" s="101" t="s">
        <v>129</v>
      </c>
      <c r="N2" s="131"/>
      <c r="O2" s="131"/>
      <c r="P2" s="131"/>
      <c r="Q2" s="131"/>
    </row>
    <row r="3" spans="1:17" s="4" customFormat="1" ht="15" customHeight="1" x14ac:dyDescent="0.2">
      <c r="A3" s="102" t="s">
        <v>67</v>
      </c>
      <c r="B3" s="102" t="s">
        <v>67</v>
      </c>
      <c r="C3" s="110" t="s">
        <v>67</v>
      </c>
      <c r="D3" s="105" t="s">
        <v>67</v>
      </c>
      <c r="E3" s="105" t="s">
        <v>67</v>
      </c>
      <c r="F3" s="105" t="s">
        <v>67</v>
      </c>
      <c r="G3" s="105" t="s">
        <v>67</v>
      </c>
      <c r="H3" s="105" t="s">
        <v>67</v>
      </c>
      <c r="I3" s="105" t="s">
        <v>67</v>
      </c>
      <c r="J3" s="105" t="s">
        <v>67</v>
      </c>
      <c r="K3" s="106" t="s">
        <v>67</v>
      </c>
      <c r="L3" s="106" t="s">
        <v>67</v>
      </c>
      <c r="M3" s="106" t="s">
        <v>67</v>
      </c>
      <c r="N3" s="111" t="s">
        <v>67</v>
      </c>
      <c r="O3" s="106" t="s">
        <v>67</v>
      </c>
      <c r="P3" s="105" t="s">
        <v>67</v>
      </c>
      <c r="Q3" s="108" t="s">
        <v>67</v>
      </c>
    </row>
  </sheetData>
  <mergeCells count="15"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horizontalCentered="1"/>
  <pageMargins left="0.25" right="0.22" top="1.1811023622047001" bottom="0.39370078740157" header="0.59055118110236005" footer="0.15748031496063"/>
  <pageSetup paperSize="9" scale="80" orientation="landscape"/>
  <headerFooter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"/>
  <sheetViews>
    <sheetView showGridLines="0" zoomScale="140" zoomScaleNormal="140" workbookViewId="0"/>
  </sheetViews>
  <sheetFormatPr defaultColWidth="9.140625" defaultRowHeight="10.5" customHeight="1" x14ac:dyDescent="0.2"/>
  <cols>
    <col min="1" max="1" width="10.7109375" style="16" customWidth="1"/>
    <col min="2" max="2" width="13.5703125" style="16" customWidth="1"/>
    <col min="3" max="3" width="42.85546875" style="16" customWidth="1"/>
    <col min="4" max="8" width="10.7109375" style="16" customWidth="1"/>
  </cols>
  <sheetData>
    <row r="1" spans="1:8" ht="17.25" customHeight="1" x14ac:dyDescent="0.2">
      <c r="A1" s="98" t="s">
        <v>49</v>
      </c>
      <c r="B1" s="98" t="s">
        <v>50</v>
      </c>
      <c r="C1" s="98" t="s">
        <v>51</v>
      </c>
      <c r="D1" s="99" t="s">
        <v>52</v>
      </c>
      <c r="E1" s="100" t="s">
        <v>40</v>
      </c>
      <c r="F1" s="100" t="s">
        <v>41</v>
      </c>
      <c r="G1" s="100" t="s">
        <v>127</v>
      </c>
      <c r="H1" s="100" t="s">
        <v>128</v>
      </c>
    </row>
    <row r="2" spans="1:8" ht="10.5" customHeight="1" x14ac:dyDescent="0.2">
      <c r="A2" s="96" t="s">
        <v>159</v>
      </c>
      <c r="B2" s="96"/>
      <c r="C2" s="97"/>
      <c r="D2" s="97"/>
      <c r="E2" s="97"/>
      <c r="F2" s="97"/>
      <c r="G2" s="97"/>
      <c r="H2" s="97"/>
    </row>
    <row r="3" spans="1:8" ht="15" customHeight="1" x14ac:dyDescent="0.2">
      <c r="A3" s="88" t="s">
        <v>81</v>
      </c>
      <c r="B3" s="88" t="s">
        <v>82</v>
      </c>
      <c r="C3" s="88" t="s">
        <v>83</v>
      </c>
      <c r="D3" s="89" t="s">
        <v>56</v>
      </c>
      <c r="E3" s="90">
        <v>300</v>
      </c>
      <c r="F3" s="90">
        <v>300</v>
      </c>
      <c r="G3" s="91">
        <v>1995</v>
      </c>
      <c r="H3" s="91">
        <v>598500</v>
      </c>
    </row>
    <row r="4" spans="1:8" ht="15" customHeight="1" x14ac:dyDescent="0.2">
      <c r="A4" s="88" t="s">
        <v>103</v>
      </c>
      <c r="B4" s="88" t="s">
        <v>104</v>
      </c>
      <c r="C4" s="88" t="s">
        <v>105</v>
      </c>
      <c r="D4" s="89" t="s">
        <v>56</v>
      </c>
      <c r="E4" s="90">
        <v>27.7</v>
      </c>
      <c r="F4" s="90">
        <v>27.1</v>
      </c>
      <c r="G4" s="91">
        <v>20000</v>
      </c>
      <c r="H4" s="91">
        <v>548000</v>
      </c>
    </row>
    <row r="5" spans="1:8" ht="10.5" customHeight="1" x14ac:dyDescent="0.2">
      <c r="A5" s="86" t="s">
        <v>19</v>
      </c>
      <c r="B5" s="86"/>
      <c r="C5" s="87"/>
      <c r="D5" s="87"/>
      <c r="E5" s="87"/>
      <c r="F5" s="87"/>
      <c r="G5" s="87"/>
      <c r="H5" s="87"/>
    </row>
    <row r="6" spans="1:8" ht="15" customHeight="1" x14ac:dyDescent="0.2">
      <c r="A6" s="88" t="s">
        <v>67</v>
      </c>
      <c r="B6" s="88" t="s">
        <v>67</v>
      </c>
      <c r="C6" s="88" t="s">
        <v>67</v>
      </c>
      <c r="D6" s="89" t="s">
        <v>67</v>
      </c>
      <c r="E6" s="90" t="s">
        <v>67</v>
      </c>
      <c r="F6" s="90" t="s">
        <v>67</v>
      </c>
      <c r="G6" s="91" t="s">
        <v>67</v>
      </c>
      <c r="H6" s="91" t="s">
        <v>67</v>
      </c>
    </row>
    <row r="8" spans="1:8" ht="12.75" customHeight="1" x14ac:dyDescent="0.2">
      <c r="B8" s="75" t="s">
        <v>115</v>
      </c>
      <c r="C8" s="76" t="s">
        <v>160</v>
      </c>
    </row>
    <row r="9" spans="1:8" ht="12.75" customHeight="1" x14ac:dyDescent="0.2">
      <c r="B9" s="76"/>
      <c r="C9" s="76" t="s">
        <v>117</v>
      </c>
    </row>
    <row r="10" spans="1:8" ht="12.75" customHeight="1" x14ac:dyDescent="0.2">
      <c r="B10" s="76"/>
      <c r="C10" s="24" t="s">
        <v>153</v>
      </c>
    </row>
    <row r="11" spans="1:8" ht="12.75" customHeight="1" x14ac:dyDescent="0.2">
      <c r="C11" s="24" t="s">
        <v>154</v>
      </c>
    </row>
    <row r="12" spans="1:8" ht="12.75" customHeight="1" x14ac:dyDescent="0.2">
      <c r="C12" s="24" t="s">
        <v>155</v>
      </c>
    </row>
    <row r="13" spans="1:8" ht="12.75" customHeight="1" x14ac:dyDescent="0.2">
      <c r="C13" s="24" t="s">
        <v>161</v>
      </c>
    </row>
    <row r="14" spans="1:8" ht="12.75" customHeight="1" x14ac:dyDescent="0.2">
      <c r="C14" s="24" t="s">
        <v>162</v>
      </c>
    </row>
  </sheetData>
  <pageMargins left="0.78740157480314998" right="0.78740157480314998" top="1.1811023622047001" bottom="0.78740157480314998" header="0.59055118110236005" footer="0.51181102362205"/>
  <pageSetup paperSize="9" orientation="landscape"/>
  <headerFooter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1"/>
  <sheetViews>
    <sheetView zoomScale="140" zoomScaleNormal="140" workbookViewId="0"/>
  </sheetViews>
  <sheetFormatPr defaultColWidth="9.140625" defaultRowHeight="12.75" customHeight="1" x14ac:dyDescent="0.2"/>
  <cols>
    <col min="1" max="1" width="38.5703125" style="112" customWidth="1"/>
    <col min="2" max="2" width="7.140625" style="112" customWidth="1"/>
    <col min="3" max="3" width="11.28515625" style="112" customWidth="1"/>
    <col min="4" max="4" width="9.140625" style="112"/>
    <col min="5" max="5" width="7.85546875" style="112" customWidth="1"/>
    <col min="6" max="7" width="9.140625" style="112"/>
    <col min="8" max="8" width="7.140625" style="112" customWidth="1"/>
    <col min="9" max="10" width="9.140625" style="112"/>
    <col min="11" max="11" width="7.140625" style="112" customWidth="1"/>
    <col min="12" max="12" width="11.28515625" style="112" customWidth="1"/>
  </cols>
  <sheetData>
    <row r="1" spans="1:13" ht="12.75" customHeight="1" x14ac:dyDescent="0.2">
      <c r="A1" s="135" t="s">
        <v>163</v>
      </c>
      <c r="B1" s="137" t="s">
        <v>18</v>
      </c>
      <c r="C1" s="138"/>
      <c r="D1" s="139"/>
      <c r="E1" s="137" t="s">
        <v>22</v>
      </c>
      <c r="F1" s="138"/>
      <c r="G1" s="139"/>
      <c r="H1" s="137" t="s">
        <v>19</v>
      </c>
      <c r="I1" s="138"/>
      <c r="J1" s="139"/>
      <c r="K1" s="137" t="s">
        <v>164</v>
      </c>
      <c r="L1" s="138"/>
      <c r="M1" s="139"/>
    </row>
    <row r="2" spans="1:13" ht="32.25" customHeight="1" x14ac:dyDescent="0.2">
      <c r="A2" s="136"/>
      <c r="B2" s="120" t="s">
        <v>165</v>
      </c>
      <c r="C2" s="121" t="s">
        <v>166</v>
      </c>
      <c r="D2" s="123" t="s">
        <v>167</v>
      </c>
      <c r="E2" s="120" t="s">
        <v>165</v>
      </c>
      <c r="F2" s="121" t="s">
        <v>166</v>
      </c>
      <c r="G2" s="123" t="s">
        <v>167</v>
      </c>
      <c r="H2" s="120" t="s">
        <v>165</v>
      </c>
      <c r="I2" s="121" t="s">
        <v>166</v>
      </c>
      <c r="J2" s="123" t="s">
        <v>167</v>
      </c>
      <c r="K2" s="120" t="s">
        <v>165</v>
      </c>
      <c r="L2" s="121" t="s">
        <v>166</v>
      </c>
      <c r="M2" s="123" t="s">
        <v>167</v>
      </c>
    </row>
    <row r="3" spans="1:13" ht="12.75" customHeight="1" x14ac:dyDescent="0.2">
      <c r="A3" s="113" t="s">
        <v>168</v>
      </c>
      <c r="B3" s="114">
        <v>1</v>
      </c>
      <c r="C3" s="116">
        <v>12291310.199999999</v>
      </c>
      <c r="D3" s="115">
        <v>29.96</v>
      </c>
      <c r="E3" s="114"/>
      <c r="F3" s="117"/>
      <c r="G3" s="115"/>
      <c r="H3" s="114"/>
      <c r="I3" s="116"/>
      <c r="J3" s="115"/>
      <c r="K3" s="114">
        <v>1</v>
      </c>
      <c r="L3" s="116">
        <v>12291310.199999999</v>
      </c>
      <c r="M3" s="115">
        <v>29.94</v>
      </c>
    </row>
    <row r="4" spans="1:13" ht="12.75" customHeight="1" x14ac:dyDescent="0.2">
      <c r="A4" s="113" t="s">
        <v>169</v>
      </c>
      <c r="B4" s="114">
        <v>2</v>
      </c>
      <c r="C4" s="116">
        <v>7589049.7999999998</v>
      </c>
      <c r="D4" s="115">
        <v>18.5</v>
      </c>
      <c r="E4" s="114"/>
      <c r="F4" s="117"/>
      <c r="G4" s="115"/>
      <c r="H4" s="114">
        <v>3</v>
      </c>
      <c r="I4" s="116">
        <v>790.4</v>
      </c>
      <c r="J4" s="115">
        <v>3.51</v>
      </c>
      <c r="K4" s="114">
        <v>2</v>
      </c>
      <c r="L4" s="116">
        <v>7589840.2000000002</v>
      </c>
      <c r="M4" s="115">
        <v>18.489999999999998</v>
      </c>
    </row>
    <row r="5" spans="1:13" ht="12.75" customHeight="1" x14ac:dyDescent="0.2">
      <c r="A5" s="113" t="s">
        <v>170</v>
      </c>
      <c r="B5" s="114">
        <v>3</v>
      </c>
      <c r="C5" s="116">
        <v>6287994.9800000004</v>
      </c>
      <c r="D5" s="115">
        <v>15.33</v>
      </c>
      <c r="E5" s="114"/>
      <c r="F5" s="117"/>
      <c r="G5" s="115"/>
      <c r="H5" s="114">
        <v>2</v>
      </c>
      <c r="I5" s="116">
        <v>8569.6</v>
      </c>
      <c r="J5" s="115">
        <v>38.01</v>
      </c>
      <c r="K5" s="114">
        <v>3</v>
      </c>
      <c r="L5" s="116">
        <v>6296564.5800000001</v>
      </c>
      <c r="M5" s="115">
        <v>15.34</v>
      </c>
    </row>
    <row r="6" spans="1:13" ht="12.75" customHeight="1" x14ac:dyDescent="0.2">
      <c r="A6" s="113" t="s">
        <v>171</v>
      </c>
      <c r="B6" s="114">
        <v>4</v>
      </c>
      <c r="C6" s="116">
        <v>4304975.1399999997</v>
      </c>
      <c r="D6" s="115">
        <v>10.49</v>
      </c>
      <c r="E6" s="114"/>
      <c r="F6" s="117"/>
      <c r="G6" s="115"/>
      <c r="H6" s="114">
        <v>1</v>
      </c>
      <c r="I6" s="116">
        <v>12584</v>
      </c>
      <c r="J6" s="115">
        <v>55.81</v>
      </c>
      <c r="K6" s="114">
        <v>4</v>
      </c>
      <c r="L6" s="116">
        <v>4317559.1399999997</v>
      </c>
      <c r="M6" s="115">
        <v>10.52</v>
      </c>
    </row>
    <row r="7" spans="1:13" ht="12.75" customHeight="1" x14ac:dyDescent="0.2">
      <c r="A7" s="113" t="s">
        <v>172</v>
      </c>
      <c r="B7" s="114">
        <v>5</v>
      </c>
      <c r="C7" s="116">
        <v>3118237.3</v>
      </c>
      <c r="D7" s="115">
        <v>7.6</v>
      </c>
      <c r="E7" s="114"/>
      <c r="F7" s="117"/>
      <c r="G7" s="115"/>
      <c r="H7" s="114"/>
      <c r="I7" s="116"/>
      <c r="J7" s="115"/>
      <c r="K7" s="114">
        <v>5</v>
      </c>
      <c r="L7" s="116">
        <v>3118237.3</v>
      </c>
      <c r="M7" s="115">
        <v>7.6</v>
      </c>
    </row>
    <row r="8" spans="1:13" ht="12.75" customHeight="1" x14ac:dyDescent="0.2">
      <c r="A8" s="113" t="s">
        <v>173</v>
      </c>
      <c r="B8" s="114">
        <v>6</v>
      </c>
      <c r="C8" s="116">
        <v>3081805.6</v>
      </c>
      <c r="D8" s="115">
        <v>7.51</v>
      </c>
      <c r="E8" s="114"/>
      <c r="F8" s="117"/>
      <c r="G8" s="115"/>
      <c r="H8" s="114"/>
      <c r="I8" s="116"/>
      <c r="J8" s="115"/>
      <c r="K8" s="114">
        <v>6</v>
      </c>
      <c r="L8" s="116">
        <v>3081805.6</v>
      </c>
      <c r="M8" s="115">
        <v>7.51</v>
      </c>
    </row>
    <row r="9" spans="1:13" ht="12.75" customHeight="1" x14ac:dyDescent="0.2">
      <c r="A9" s="113" t="s">
        <v>174</v>
      </c>
      <c r="B9" s="114">
        <v>7</v>
      </c>
      <c r="C9" s="116">
        <v>2716653</v>
      </c>
      <c r="D9" s="115">
        <v>6.62</v>
      </c>
      <c r="E9" s="114"/>
      <c r="F9" s="117"/>
      <c r="G9" s="115"/>
      <c r="H9" s="114"/>
      <c r="I9" s="116"/>
      <c r="J9" s="115"/>
      <c r="K9" s="114">
        <v>7</v>
      </c>
      <c r="L9" s="116">
        <v>2716653</v>
      </c>
      <c r="M9" s="115">
        <v>6.62</v>
      </c>
    </row>
    <row r="10" spans="1:13" ht="12.75" customHeight="1" x14ac:dyDescent="0.2">
      <c r="A10" s="113" t="s">
        <v>175</v>
      </c>
      <c r="B10" s="114">
        <v>8</v>
      </c>
      <c r="C10" s="116">
        <v>1427913.6</v>
      </c>
      <c r="D10" s="115">
        <v>3.48</v>
      </c>
      <c r="E10" s="114"/>
      <c r="F10" s="117"/>
      <c r="G10" s="115"/>
      <c r="H10" s="114">
        <v>4</v>
      </c>
      <c r="I10" s="116">
        <v>436.8</v>
      </c>
      <c r="J10" s="115">
        <v>1.94</v>
      </c>
      <c r="K10" s="114">
        <v>8</v>
      </c>
      <c r="L10" s="116">
        <v>1428350.4</v>
      </c>
      <c r="M10" s="115">
        <v>3.48</v>
      </c>
    </row>
    <row r="11" spans="1:13" ht="12.75" customHeight="1" x14ac:dyDescent="0.2">
      <c r="A11" s="113" t="s">
        <v>176</v>
      </c>
      <c r="B11" s="114">
        <v>9</v>
      </c>
      <c r="C11" s="116">
        <v>210359.8</v>
      </c>
      <c r="D11" s="115">
        <v>0.51</v>
      </c>
      <c r="E11" s="114"/>
      <c r="F11" s="117"/>
      <c r="G11" s="115"/>
      <c r="H11" s="114">
        <v>5</v>
      </c>
      <c r="I11" s="116">
        <v>166.4</v>
      </c>
      <c r="J11" s="115">
        <v>0.74</v>
      </c>
      <c r="K11" s="114">
        <v>9</v>
      </c>
      <c r="L11" s="116">
        <v>210526.2</v>
      </c>
      <c r="M11" s="115">
        <v>0.51</v>
      </c>
    </row>
  </sheetData>
  <mergeCells count="5">
    <mergeCell ref="A1:A2"/>
    <mergeCell ref="B1:D1"/>
    <mergeCell ref="E1:G1"/>
    <mergeCell ref="H1:J1"/>
    <mergeCell ref="K1:M1"/>
  </mergeCells>
  <printOptions horizontalCentered="1"/>
  <pageMargins left="0.19685039370078999" right="0.19685039370078999" top="0.78740157480314998" bottom="0.39370078740157" header="0.31496062992126" footer="0.31496062992126"/>
  <pageSetup paperSize="9" orientation="landscape"/>
  <headerFooter>
    <oddHeader>&amp;L&amp;"Tahoma,Regular"&amp;12Turnover by members&amp;R&amp;"Arial,Bold"Ljubljana Stock Exchange – Regulated Market</oddHeader>
    <oddFooter>&amp;L&amp;D&amp;CPage &amp;P of &amp;N</oddFooter>
    <evenHeader>&amp;L&amp;"Tahoma,Regular"&amp;12Turnover by members&amp;R&amp;"Arial,Bold"Ljubljana Stock Exchange – Regulated Market</evenHeader>
    <evenFooter>&amp;L&amp;D&amp;CPage &amp;P of &amp;N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9" ma:contentTypeDescription="Create a new document." ma:contentTypeScope="" ma:versionID="d0a95af5ac1d7e9d9cced542aae130f4">
  <xsd:schema xmlns:xsd="http://www.w3.org/2001/XMLSchema" xmlns:xs="http://www.w3.org/2001/XMLSchema" xmlns:p="http://schemas.microsoft.com/office/2006/metadata/properties" xmlns:ns2="9341532c-b3d0-42a2-8e49-f63664179f35" targetNamespace="http://schemas.microsoft.com/office/2006/metadata/properties" ma:root="true" ma:fieldsID="d1faf7b5d44f79781316fb54964e1319" ns2:_="">
    <xsd:import namespace="9341532c-b3d0-42a2-8e49-f63664179f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8F567B-35B2-4833-8E3E-E21F9AC28A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185DB6-284D-4C6D-8B19-A44F2A933C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1532c-b3d0-42a2-8e49-f63664179f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EEEC6A-7DE4-43E6-A135-1425D2626209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9341532c-b3d0-42a2-8e49-f63664179f35"/>
    <ds:schemaRef ds:uri="http://purl.org/dc/elements/1.1/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  <vt:lpstr>Turnover by members</vt:lpstr>
      <vt:lpstr>Trades by members</vt:lpstr>
      <vt:lpstr>Bonds!Print_Area</vt:lpstr>
      <vt:lpstr>Indices!Print_Area</vt:lpstr>
      <vt:lpstr>Stocks!Print_Area</vt:lpstr>
      <vt:lpstr>'Structured Products'!Print_Area</vt:lpstr>
      <vt:lpstr>Summary!Print_Area</vt:lpstr>
      <vt:lpstr>'Top 10'!Print_Area</vt:lpstr>
      <vt:lpstr>Block!Print_Titles</vt:lpstr>
      <vt:lpstr>Bonds!Print_Titles</vt:lpstr>
      <vt:lpstr>Stocks!Print_Titles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Marina Bellin</cp:lastModifiedBy>
  <dcterms:created xsi:type="dcterms:W3CDTF">2008-06-04T14:23:06Z</dcterms:created>
  <dcterms:modified xsi:type="dcterms:W3CDTF">2020-11-02T08:32:17Z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